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Rezultati" sheetId="1" r:id="rId1"/>
  </sheets>
  <definedNames>
    <definedName name="Rezultati">'Rezultati'!$A$7:$J$168</definedName>
  </definedNames>
  <calcPr fullCalcOnLoad="1"/>
</workbook>
</file>

<file path=xl/sharedStrings.xml><?xml version="1.0" encoding="utf-8"?>
<sst xmlns="http://schemas.openxmlformats.org/spreadsheetml/2006/main" count="571" uniqueCount="264">
  <si>
    <t>Ramona</t>
  </si>
  <si>
    <t>Samanta</t>
  </si>
  <si>
    <t>S12</t>
  </si>
  <si>
    <t>Kabiles vidussk.</t>
  </si>
  <si>
    <t>Ozola</t>
  </si>
  <si>
    <t>Aija</t>
  </si>
  <si>
    <t>Taciņas</t>
  </si>
  <si>
    <t>Lebedeka</t>
  </si>
  <si>
    <t>Ance</t>
  </si>
  <si>
    <t>S16</t>
  </si>
  <si>
    <t>KMHZV</t>
  </si>
  <si>
    <t>Miņina</t>
  </si>
  <si>
    <t>Lāsma</t>
  </si>
  <si>
    <t>Jaunzems</t>
  </si>
  <si>
    <t>Ivo</t>
  </si>
  <si>
    <t>V12</t>
  </si>
  <si>
    <t>Pāvilosta</t>
  </si>
  <si>
    <t>Pupelis</t>
  </si>
  <si>
    <t>Matīss</t>
  </si>
  <si>
    <t>Artūrs</t>
  </si>
  <si>
    <t>Jaunsardze - Laidi</t>
  </si>
  <si>
    <t>Androsovs</t>
  </si>
  <si>
    <t>Elvis</t>
  </si>
  <si>
    <t>Vangravs</t>
  </si>
  <si>
    <t>Raimonds</t>
  </si>
  <si>
    <t>Gāliņš</t>
  </si>
  <si>
    <t>Artis</t>
  </si>
  <si>
    <t>Ābele</t>
  </si>
  <si>
    <t>Jaromirs</t>
  </si>
  <si>
    <t>Rendas pamatskola</t>
  </si>
  <si>
    <t>Kozlovs</t>
  </si>
  <si>
    <t>Pāvils</t>
  </si>
  <si>
    <t>Jūrkalne</t>
  </si>
  <si>
    <t>Lādēns</t>
  </si>
  <si>
    <t>Armands</t>
  </si>
  <si>
    <t>Kapsēdes pamatskola</t>
  </si>
  <si>
    <t>Skrubis</t>
  </si>
  <si>
    <t>Rinalds</t>
  </si>
  <si>
    <t>Kairo</t>
  </si>
  <si>
    <t>Klāvs</t>
  </si>
  <si>
    <t>Jaunsardze - Rudbārži</t>
  </si>
  <si>
    <t>Djakivs</t>
  </si>
  <si>
    <t>Vladimirs</t>
  </si>
  <si>
    <t>Vītols</t>
  </si>
  <si>
    <t>Māris</t>
  </si>
  <si>
    <t>V14</t>
  </si>
  <si>
    <t>Jaunsardze - Skrunda</t>
  </si>
  <si>
    <t>Edgars</t>
  </si>
  <si>
    <t>Ruģevics</t>
  </si>
  <si>
    <t>Mairis</t>
  </si>
  <si>
    <t>V16</t>
  </si>
  <si>
    <t>Zvīdris</t>
  </si>
  <si>
    <t>Jānis</t>
  </si>
  <si>
    <t>V20</t>
  </si>
  <si>
    <t>Bērziņa</t>
  </si>
  <si>
    <t>Inga</t>
  </si>
  <si>
    <t>S</t>
  </si>
  <si>
    <t>Kozlova</t>
  </si>
  <si>
    <t>Marija</t>
  </si>
  <si>
    <t>Jūrkalnes pamatskola</t>
  </si>
  <si>
    <t>Abersone</t>
  </si>
  <si>
    <t>Anna</t>
  </si>
  <si>
    <t>Taka</t>
  </si>
  <si>
    <t>Tīsa</t>
  </si>
  <si>
    <t>Aiga</t>
  </si>
  <si>
    <t>Štrausa</t>
  </si>
  <si>
    <t>Antra</t>
  </si>
  <si>
    <t>Kizeva</t>
  </si>
  <si>
    <t>Jekuma</t>
  </si>
  <si>
    <t>Lauma</t>
  </si>
  <si>
    <t>V</t>
  </si>
  <si>
    <t>Abersons</t>
  </si>
  <si>
    <t>Kristaps</t>
  </si>
  <si>
    <t>Bierands-Bierens</t>
  </si>
  <si>
    <t>Mārtiņš</t>
  </si>
  <si>
    <t>Lankovskis</t>
  </si>
  <si>
    <t>Emīls</t>
  </si>
  <si>
    <t>Bērziņš</t>
  </si>
  <si>
    <t>Nils</t>
  </si>
  <si>
    <t>Duburs</t>
  </si>
  <si>
    <t>Rūdolfs</t>
  </si>
  <si>
    <t>Snēpeles pamatskola</t>
  </si>
  <si>
    <t>Elvijs</t>
  </si>
  <si>
    <t>Reķis</t>
  </si>
  <si>
    <t>OK Saldus</t>
  </si>
  <si>
    <t>Lācis</t>
  </si>
  <si>
    <t>Dāvis</t>
  </si>
  <si>
    <t>Bucis</t>
  </si>
  <si>
    <t>Pētersons</t>
  </si>
  <si>
    <t>Reinis</t>
  </si>
  <si>
    <t>Siliņš</t>
  </si>
  <si>
    <t>Ansons</t>
  </si>
  <si>
    <t>Pāvilosta Taka</t>
  </si>
  <si>
    <t>Lapiņš</t>
  </si>
  <si>
    <t>Freimanis</t>
  </si>
  <si>
    <t>Kuldīgas pilsētas pamatskola</t>
  </si>
  <si>
    <t>Šūpulnieks</t>
  </si>
  <si>
    <t>Didzis</t>
  </si>
  <si>
    <t>Gruntmanis</t>
  </si>
  <si>
    <t>Maulis</t>
  </si>
  <si>
    <t>Kuldīgas Centra vidussk.</t>
  </si>
  <si>
    <t>Rolands</t>
  </si>
  <si>
    <t>Balodis</t>
  </si>
  <si>
    <t>Oskars</t>
  </si>
  <si>
    <t>Orole</t>
  </si>
  <si>
    <t>Laila</t>
  </si>
  <si>
    <t>Turka</t>
  </si>
  <si>
    <t>Midrijāne</t>
  </si>
  <si>
    <t>"Jautrie zābaciņi"</t>
  </si>
  <si>
    <t>Briede</t>
  </si>
  <si>
    <t>Zeberliņa</t>
  </si>
  <si>
    <t>Māra</t>
  </si>
  <si>
    <t>Otaņķe</t>
  </si>
  <si>
    <t>Skaidrīte</t>
  </si>
  <si>
    <t>Grobiņa</t>
  </si>
  <si>
    <t>Anda</t>
  </si>
  <si>
    <t>Virbule</t>
  </si>
  <si>
    <t>Līga</t>
  </si>
  <si>
    <t>Dace</t>
  </si>
  <si>
    <t>Baumane</t>
  </si>
  <si>
    <t>Aina</t>
  </si>
  <si>
    <t>Anete</t>
  </si>
  <si>
    <t>S20</t>
  </si>
  <si>
    <t>OK "Zoss"</t>
  </si>
  <si>
    <t>Laura</t>
  </si>
  <si>
    <t>Marīte</t>
  </si>
  <si>
    <t>Šneidere</t>
  </si>
  <si>
    <t>Madara</t>
  </si>
  <si>
    <t>Krūmiņš</t>
  </si>
  <si>
    <t>Arvis</t>
  </si>
  <si>
    <t>Individuāli</t>
  </si>
  <si>
    <t>Niklāvs</t>
  </si>
  <si>
    <t>Milošs</t>
  </si>
  <si>
    <t>Marskis</t>
  </si>
  <si>
    <t>Lipsnis</t>
  </si>
  <si>
    <t>Kārlis</t>
  </si>
  <si>
    <t>Cīrava</t>
  </si>
  <si>
    <t>Zemke</t>
  </si>
  <si>
    <t>Girvaitis</t>
  </si>
  <si>
    <t>Toms</t>
  </si>
  <si>
    <t>Vītoliņš</t>
  </si>
  <si>
    <t>Čaklis</t>
  </si>
  <si>
    <t>Imants</t>
  </si>
  <si>
    <t>V50</t>
  </si>
  <si>
    <t>Ziemeļkurzeme</t>
  </si>
  <si>
    <t>Peskops</t>
  </si>
  <si>
    <t>Belču pagasta brīvais zemnieks</t>
  </si>
  <si>
    <t>Leikarts</t>
  </si>
  <si>
    <t>Ojārs</t>
  </si>
  <si>
    <t>Otaņķis</t>
  </si>
  <si>
    <t>Pommers</t>
  </si>
  <si>
    <t>Penkulis</t>
  </si>
  <si>
    <t>Juris</t>
  </si>
  <si>
    <t>TAKA Alsunga</t>
  </si>
  <si>
    <t>Īvāns</t>
  </si>
  <si>
    <t>Pēteris</t>
  </si>
  <si>
    <t>Linde N</t>
  </si>
  <si>
    <t>Brauns</t>
  </si>
  <si>
    <t>Bethers</t>
  </si>
  <si>
    <t>Rēķis</t>
  </si>
  <si>
    <t>Gvido</t>
  </si>
  <si>
    <t>Ķeza</t>
  </si>
  <si>
    <t>Zīle</t>
  </si>
  <si>
    <t>Uldis</t>
  </si>
  <si>
    <t>Linde Būve</t>
  </si>
  <si>
    <t>Čače</t>
  </si>
  <si>
    <t>Andris</t>
  </si>
  <si>
    <t>Miezītis</t>
  </si>
  <si>
    <t>TAKA KCV</t>
  </si>
  <si>
    <t>Štorhs</t>
  </si>
  <si>
    <t>Kristīne</t>
  </si>
  <si>
    <t>M</t>
  </si>
  <si>
    <t>Girvaite</t>
  </si>
  <si>
    <t>Grēta</t>
  </si>
  <si>
    <t>Snēpele</t>
  </si>
  <si>
    <t>Vēsma</t>
  </si>
  <si>
    <t>Prauliņš</t>
  </si>
  <si>
    <t>Pauls Ričards</t>
  </si>
  <si>
    <t>Anta</t>
  </si>
  <si>
    <t>Taka Snēpele</t>
  </si>
  <si>
    <t>Eva</t>
  </si>
  <si>
    <t>1. distance</t>
  </si>
  <si>
    <t>Vieta</t>
  </si>
  <si>
    <t>Uzvārds</t>
  </si>
  <si>
    <t>Vārds</t>
  </si>
  <si>
    <t>Dz.g</t>
  </si>
  <si>
    <t>Grupa</t>
  </si>
  <si>
    <t>Klubs</t>
  </si>
  <si>
    <t>Finišs</t>
  </si>
  <si>
    <t>Starts</t>
  </si>
  <si>
    <t>Rezultāts</t>
  </si>
  <si>
    <t>Piezīmes</t>
  </si>
  <si>
    <t>Punkti</t>
  </si>
  <si>
    <t>2. distance</t>
  </si>
  <si>
    <t>3. distance</t>
  </si>
  <si>
    <t>4. distance</t>
  </si>
  <si>
    <t>Mazuļi</t>
  </si>
  <si>
    <t>6KP</t>
  </si>
  <si>
    <t>9KP</t>
  </si>
  <si>
    <t>"Taciņas" - 2008 3. kārtas rezultāti</t>
  </si>
  <si>
    <t>2008. gada 23. aprīlī Snēpele</t>
  </si>
  <si>
    <t>15KP</t>
  </si>
  <si>
    <t>20KP</t>
  </si>
  <si>
    <t>4,7km</t>
  </si>
  <si>
    <t>5KP</t>
  </si>
  <si>
    <t>Gertsone</t>
  </si>
  <si>
    <t>Annija</t>
  </si>
  <si>
    <t>Mileško</t>
  </si>
  <si>
    <t>Salna</t>
  </si>
  <si>
    <t>Miks</t>
  </si>
  <si>
    <t>Janvars</t>
  </si>
  <si>
    <t>Valts</t>
  </si>
  <si>
    <t>Hižņičenko</t>
  </si>
  <si>
    <t>Vircavs</t>
  </si>
  <si>
    <t>Andrejs</t>
  </si>
  <si>
    <t>Durbe</t>
  </si>
  <si>
    <t>Jokšs</t>
  </si>
  <si>
    <t>Elviss</t>
  </si>
  <si>
    <t>Haralds</t>
  </si>
  <si>
    <t>Pazaudēta KK</t>
  </si>
  <si>
    <t>Pērkone</t>
  </si>
  <si>
    <t>Evita</t>
  </si>
  <si>
    <t>LSPA</t>
  </si>
  <si>
    <t>Hlebovicka</t>
  </si>
  <si>
    <t>Ilze</t>
  </si>
  <si>
    <t>Botsmane</t>
  </si>
  <si>
    <t>Daiga</t>
  </si>
  <si>
    <t>Laidi</t>
  </si>
  <si>
    <t>Miezīte</t>
  </si>
  <si>
    <t>Jeļena</t>
  </si>
  <si>
    <t>Egita</t>
  </si>
  <si>
    <t>Ķeris</t>
  </si>
  <si>
    <t>Aizpute</t>
  </si>
  <si>
    <t>Kunce</t>
  </si>
  <si>
    <t>Andermane</t>
  </si>
  <si>
    <t>Amanda</t>
  </si>
  <si>
    <t>Ēvalds</t>
  </si>
  <si>
    <t>Šēns</t>
  </si>
  <si>
    <t>Seržans</t>
  </si>
  <si>
    <t>Zērne</t>
  </si>
  <si>
    <t>Maira</t>
  </si>
  <si>
    <t>Inta</t>
  </si>
  <si>
    <t>TAKA Snēpele</t>
  </si>
  <si>
    <t>Šteina</t>
  </si>
  <si>
    <t>Mudīte</t>
  </si>
  <si>
    <t>Priekule OK Saldus</t>
  </si>
  <si>
    <t>Krūmiņa</t>
  </si>
  <si>
    <t>Alise</t>
  </si>
  <si>
    <t>Karlsons</t>
  </si>
  <si>
    <t>Krišs</t>
  </si>
  <si>
    <t>Jankovskis</t>
  </si>
  <si>
    <t>Ruģeris</t>
  </si>
  <si>
    <t>Endijs</t>
  </si>
  <si>
    <t>Haritonovs</t>
  </si>
  <si>
    <t>Ģirts</t>
  </si>
  <si>
    <t>Purviņš</t>
  </si>
  <si>
    <t>Inovskis</t>
  </si>
  <si>
    <t>Nauris</t>
  </si>
  <si>
    <t>Zērnis</t>
  </si>
  <si>
    <t>Zigurds</t>
  </si>
  <si>
    <t>Alsunga</t>
  </si>
  <si>
    <t>Nav 54KP</t>
  </si>
  <si>
    <t>Ritvars</t>
  </si>
  <si>
    <t>Medze</t>
  </si>
</sst>
</file>

<file path=xl/styles.xml><?xml version="1.0" encoding="utf-8"?>
<styleSheet xmlns="http://schemas.openxmlformats.org/spreadsheetml/2006/main">
  <numFmts count="2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Ls&quot;\ #,##0;&quot;Ls&quot;\ \-#,##0"/>
    <numFmt numFmtId="173" formatCode="&quot;Ls&quot;\ #,##0;[Red]&quot;Ls&quot;\ \-#,##0"/>
    <numFmt numFmtId="174" formatCode="&quot;Ls&quot;\ #,##0.00;&quot;Ls&quot;\ \-#,##0.00"/>
    <numFmt numFmtId="175" formatCode="&quot;Ls&quot;\ #,##0.00;[Red]&quot;Ls&quot;\ \-#,##0.00"/>
    <numFmt numFmtId="176" formatCode="_ &quot;Ls&quot;\ * #,##0_ ;_ &quot;Ls&quot;\ * \-#,##0_ ;_ &quot;Ls&quot;\ * &quot;-&quot;_ ;_ @_ "/>
    <numFmt numFmtId="177" formatCode="_ * #,##0_ ;_ * \-#,##0_ ;_ * &quot;-&quot;_ ;_ @_ "/>
    <numFmt numFmtId="178" formatCode="_ &quot;Ls&quot;\ * #,##0.00_ ;_ &quot;Ls&quot;\ * \-#,##0.00_ ;_ &quot;Ls&quot;\ * &quot;-&quot;??_ ;_ @_ "/>
    <numFmt numFmtId="179" formatCode="_ * #,##0.00_ ;_ * \-#,##0.00_ ;_ * &quot;-&quot;??_ ;_ @_ "/>
    <numFmt numFmtId="180" formatCode="h:mm:ss;@"/>
    <numFmt numFmtId="181" formatCode="0.000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0" fontId="7" fillId="0" borderId="0" xfId="0" applyNumberFormat="1" applyFont="1" applyAlignment="1">
      <alignment horizontal="center"/>
    </xf>
    <xf numFmtId="180" fontId="8" fillId="0" borderId="0" xfId="0" applyNumberFormat="1" applyFont="1" applyAlignment="1">
      <alignment horizontal="center"/>
    </xf>
    <xf numFmtId="180" fontId="9" fillId="0" borderId="0" xfId="0" applyNumberFormat="1" applyFont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181" fontId="7" fillId="0" borderId="0" xfId="0" applyNumberFormat="1" applyFont="1" applyAlignment="1">
      <alignment horizontal="center"/>
    </xf>
    <xf numFmtId="181" fontId="0" fillId="0" borderId="0" xfId="0" applyNumberFormat="1" applyAlignment="1">
      <alignment horizontal="center"/>
    </xf>
    <xf numFmtId="181" fontId="6" fillId="0" borderId="0" xfId="0" applyNumberFormat="1" applyFont="1" applyAlignment="1">
      <alignment horizontal="center"/>
    </xf>
    <xf numFmtId="180" fontId="9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 quotePrefix="1">
      <alignment horizontal="center"/>
    </xf>
    <xf numFmtId="0" fontId="6" fillId="0" borderId="1" xfId="0" applyNumberFormat="1" applyFont="1" applyBorder="1" applyAlignment="1" quotePrefix="1">
      <alignment/>
    </xf>
    <xf numFmtId="18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0" fontId="6" fillId="0" borderId="3" xfId="0" applyNumberFormat="1" applyFont="1" applyBorder="1" applyAlignment="1" quotePrefix="1">
      <alignment horizontal="center"/>
    </xf>
    <xf numFmtId="181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 quotePrefix="1">
      <alignment horizontal="center"/>
    </xf>
    <xf numFmtId="0" fontId="6" fillId="0" borderId="6" xfId="0" applyNumberFormat="1" applyFont="1" applyBorder="1" applyAlignment="1" quotePrefix="1">
      <alignment/>
    </xf>
    <xf numFmtId="0" fontId="6" fillId="0" borderId="6" xfId="0" applyNumberFormat="1" applyFont="1" applyBorder="1" applyAlignment="1" quotePrefix="1">
      <alignment horizontal="center"/>
    </xf>
    <xf numFmtId="180" fontId="6" fillId="0" borderId="6" xfId="0" applyNumberFormat="1" applyFont="1" applyBorder="1" applyAlignment="1">
      <alignment horizontal="center"/>
    </xf>
    <xf numFmtId="180" fontId="9" fillId="0" borderId="6" xfId="0" applyNumberFormat="1" applyFont="1" applyBorder="1" applyAlignment="1">
      <alignment horizontal="center"/>
    </xf>
    <xf numFmtId="181" fontId="6" fillId="0" borderId="7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0" fontId="6" fillId="0" borderId="8" xfId="0" applyNumberFormat="1" applyFont="1" applyBorder="1" applyAlignment="1" quotePrefix="1">
      <alignment horizontal="center"/>
    </xf>
    <xf numFmtId="0" fontId="6" fillId="0" borderId="2" xfId="0" applyNumberFormat="1" applyFont="1" applyBorder="1" applyAlignment="1" quotePrefix="1">
      <alignment/>
    </xf>
    <xf numFmtId="0" fontId="6" fillId="0" borderId="2" xfId="0" applyNumberFormat="1" applyFont="1" applyBorder="1" applyAlignment="1" quotePrefix="1">
      <alignment horizontal="center"/>
    </xf>
    <xf numFmtId="180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181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3" xfId="0" applyNumberFormat="1" applyFont="1" applyBorder="1" applyAlignment="1" quotePrefix="1">
      <alignment horizontal="center"/>
    </xf>
    <xf numFmtId="0" fontId="9" fillId="0" borderId="8" xfId="0" applyNumberFormat="1" applyFont="1" applyBorder="1" applyAlignment="1" quotePrefix="1">
      <alignment horizontal="center"/>
    </xf>
    <xf numFmtId="0" fontId="6" fillId="0" borderId="6" xfId="0" applyFont="1" applyBorder="1" applyAlignment="1">
      <alignment horizontal="center"/>
    </xf>
    <xf numFmtId="0" fontId="9" fillId="0" borderId="5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9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 quotePrefix="1">
      <alignment/>
    </xf>
    <xf numFmtId="0" fontId="6" fillId="0" borderId="0" xfId="0" applyNumberFormat="1" applyFont="1" applyBorder="1" applyAlignment="1" quotePrefix="1">
      <alignment horizontal="center"/>
    </xf>
    <xf numFmtId="180" fontId="6" fillId="0" borderId="0" xfId="0" applyNumberFormat="1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81" fontId="6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0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181" fontId="9" fillId="0" borderId="12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13" xfId="0" applyNumberFormat="1" applyFont="1" applyBorder="1" applyAlignment="1" quotePrefix="1">
      <alignment horizontal="center"/>
    </xf>
    <xf numFmtId="0" fontId="6" fillId="0" borderId="14" xfId="0" applyNumberFormat="1" applyFont="1" applyBorder="1" applyAlignment="1" quotePrefix="1">
      <alignment/>
    </xf>
    <xf numFmtId="0" fontId="6" fillId="0" borderId="14" xfId="0" applyNumberFormat="1" applyFont="1" applyBorder="1" applyAlignment="1" quotePrefix="1">
      <alignment horizontal="center"/>
    </xf>
    <xf numFmtId="180" fontId="6" fillId="0" borderId="14" xfId="0" applyNumberFormat="1" applyFont="1" applyBorder="1" applyAlignment="1">
      <alignment horizontal="center"/>
    </xf>
    <xf numFmtId="180" fontId="9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81" fontId="6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"/>
  <sheetViews>
    <sheetView tabSelected="1" zoomScale="75" zoomScaleNormal="75" workbookViewId="0" topLeftCell="A1">
      <selection activeCell="A1" sqref="A1:K1"/>
    </sheetView>
  </sheetViews>
  <sheetFormatPr defaultColWidth="9.140625" defaultRowHeight="12.75"/>
  <cols>
    <col min="1" max="1" width="7.140625" style="11" customWidth="1"/>
    <col min="2" max="2" width="18.28125" style="2" customWidth="1"/>
    <col min="3" max="3" width="13.28125" style="2" customWidth="1"/>
    <col min="4" max="4" width="7.8515625" style="11" customWidth="1"/>
    <col min="5" max="5" width="7.00390625" style="11" customWidth="1"/>
    <col min="6" max="6" width="28.8515625" style="2" customWidth="1"/>
    <col min="7" max="7" width="10.57421875" style="9" customWidth="1"/>
    <col min="8" max="8" width="10.00390625" style="9" customWidth="1"/>
    <col min="9" max="9" width="12.28125" style="8" customWidth="1"/>
    <col min="10" max="10" width="16.8515625" style="2" customWidth="1"/>
    <col min="11" max="11" width="9.140625" style="14" customWidth="1"/>
    <col min="12" max="16384" width="9.140625" style="2" customWidth="1"/>
  </cols>
  <sheetData>
    <row r="1" spans="1:11" ht="18">
      <c r="A1" s="68" t="s">
        <v>199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8">
      <c r="A2" s="68" t="s">
        <v>200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8">
      <c r="A3" s="3"/>
      <c r="B3" s="3"/>
      <c r="C3" s="3"/>
      <c r="D3" s="3"/>
      <c r="E3" s="3"/>
      <c r="F3" s="3"/>
      <c r="G3" s="3"/>
      <c r="H3" s="3"/>
      <c r="I3" s="6"/>
      <c r="J3" s="3"/>
      <c r="K3" s="12"/>
    </row>
    <row r="4" spans="1:11" ht="18">
      <c r="A4" s="4"/>
      <c r="D4" s="4"/>
      <c r="E4" s="4"/>
      <c r="F4" s="3" t="s">
        <v>181</v>
      </c>
      <c r="G4" s="4"/>
      <c r="H4" s="5"/>
      <c r="I4" s="7"/>
      <c r="K4" s="13"/>
    </row>
    <row r="5" spans="1:7" ht="15.75" thickBot="1">
      <c r="A5" s="11"/>
      <c r="B5" s="42" t="s">
        <v>197</v>
      </c>
      <c r="G5" s="11"/>
    </row>
    <row r="6" spans="1:11" ht="15.75" thickBot="1">
      <c r="A6" s="52" t="s">
        <v>182</v>
      </c>
      <c r="B6" s="53" t="s">
        <v>183</v>
      </c>
      <c r="C6" s="53" t="s">
        <v>184</v>
      </c>
      <c r="D6" s="53" t="s">
        <v>185</v>
      </c>
      <c r="E6" s="53" t="s">
        <v>186</v>
      </c>
      <c r="F6" s="53" t="s">
        <v>187</v>
      </c>
      <c r="G6" s="53" t="s">
        <v>188</v>
      </c>
      <c r="H6" s="54" t="s">
        <v>189</v>
      </c>
      <c r="I6" s="54" t="s">
        <v>190</v>
      </c>
      <c r="J6" s="55" t="s">
        <v>191</v>
      </c>
      <c r="K6" s="56" t="s">
        <v>192</v>
      </c>
    </row>
    <row r="7" spans="1:11" ht="15">
      <c r="A7" s="39">
        <v>1</v>
      </c>
      <c r="B7" s="32" t="s">
        <v>4</v>
      </c>
      <c r="C7" s="32" t="s">
        <v>5</v>
      </c>
      <c r="D7" s="33">
        <v>1997</v>
      </c>
      <c r="E7" s="33" t="s">
        <v>2</v>
      </c>
      <c r="F7" s="32" t="s">
        <v>6</v>
      </c>
      <c r="G7" s="34">
        <v>0.21011574074074074</v>
      </c>
      <c r="H7" s="34">
        <v>0.19375</v>
      </c>
      <c r="I7" s="21">
        <f>G7-H7</f>
        <v>0.016365740740740736</v>
      </c>
      <c r="J7" s="35"/>
      <c r="K7" s="36">
        <f>I$7/I7</f>
        <v>1</v>
      </c>
    </row>
    <row r="8" spans="1:11" ht="15">
      <c r="A8" s="38">
        <v>2</v>
      </c>
      <c r="B8" s="17" t="s">
        <v>205</v>
      </c>
      <c r="C8" s="17" t="s">
        <v>124</v>
      </c>
      <c r="D8" s="20"/>
      <c r="E8" s="16" t="s">
        <v>2</v>
      </c>
      <c r="F8" s="17" t="s">
        <v>16</v>
      </c>
      <c r="G8" s="18">
        <v>0.15024305555555556</v>
      </c>
      <c r="H8" s="18">
        <v>0.12916666666666668</v>
      </c>
      <c r="I8" s="15">
        <f>G8-H8</f>
        <v>0.02107638888888888</v>
      </c>
      <c r="J8" s="19"/>
      <c r="K8" s="23">
        <f>I$7/I8</f>
        <v>0.7764964305326745</v>
      </c>
    </row>
    <row r="9" spans="1:11" ht="15">
      <c r="A9" s="38">
        <v>3</v>
      </c>
      <c r="B9" s="17" t="s">
        <v>54</v>
      </c>
      <c r="C9" s="17" t="s">
        <v>206</v>
      </c>
      <c r="D9" s="20"/>
      <c r="E9" s="16" t="s">
        <v>2</v>
      </c>
      <c r="F9" s="19"/>
      <c r="G9" s="18">
        <v>0.1504513888888889</v>
      </c>
      <c r="H9" s="18">
        <v>0.12916666666666668</v>
      </c>
      <c r="I9" s="15">
        <f>G9-H9</f>
        <v>0.02128472222222222</v>
      </c>
      <c r="J9" s="19"/>
      <c r="K9" s="23">
        <f>I$7/I9</f>
        <v>0.7688961392060902</v>
      </c>
    </row>
    <row r="10" spans="1:11" ht="15">
      <c r="A10" s="22">
        <v>4</v>
      </c>
      <c r="B10" s="17" t="s">
        <v>161</v>
      </c>
      <c r="C10" s="17" t="s">
        <v>124</v>
      </c>
      <c r="D10" s="20"/>
      <c r="E10" s="16" t="s">
        <v>2</v>
      </c>
      <c r="F10" s="19"/>
      <c r="G10" s="18">
        <v>0.19597222222222221</v>
      </c>
      <c r="H10" s="18">
        <v>0.16805555555555557</v>
      </c>
      <c r="I10" s="15">
        <f>G10-H10</f>
        <v>0.027916666666666645</v>
      </c>
      <c r="J10" s="19"/>
      <c r="K10" s="23">
        <f>I$7/I10</f>
        <v>0.5862354892205641</v>
      </c>
    </row>
    <row r="11" spans="1:11" ht="15.75" thickBot="1">
      <c r="A11" s="24">
        <v>5</v>
      </c>
      <c r="B11" s="25" t="s">
        <v>0</v>
      </c>
      <c r="C11" s="25" t="s">
        <v>1</v>
      </c>
      <c r="D11" s="26">
        <v>1997</v>
      </c>
      <c r="E11" s="26" t="s">
        <v>2</v>
      </c>
      <c r="F11" s="25" t="s">
        <v>3</v>
      </c>
      <c r="G11" s="27">
        <v>0.194375</v>
      </c>
      <c r="H11" s="27">
        <v>0.16527777777777777</v>
      </c>
      <c r="I11" s="28">
        <f>G11-H11</f>
        <v>0.02909722222222222</v>
      </c>
      <c r="J11" s="37"/>
      <c r="K11" s="29">
        <f>I$7/I11</f>
        <v>0.5624502784407318</v>
      </c>
    </row>
    <row r="12" spans="1:11" ht="15">
      <c r="A12" s="44"/>
      <c r="B12" s="45"/>
      <c r="C12" s="45"/>
      <c r="D12" s="46"/>
      <c r="E12" s="46"/>
      <c r="F12" s="45"/>
      <c r="G12" s="47"/>
      <c r="H12" s="47"/>
      <c r="I12" s="48"/>
      <c r="J12" s="49"/>
      <c r="K12" s="50"/>
    </row>
    <row r="13" spans="1:6" ht="15.75" thickBot="1">
      <c r="A13" s="10"/>
      <c r="B13" s="1"/>
      <c r="C13" s="1"/>
      <c r="D13" s="10"/>
      <c r="E13" s="10"/>
      <c r="F13" s="1"/>
    </row>
    <row r="14" spans="1:11" ht="15">
      <c r="A14" s="39">
        <v>1</v>
      </c>
      <c r="B14" s="32" t="s">
        <v>27</v>
      </c>
      <c r="C14" s="32" t="s">
        <v>28</v>
      </c>
      <c r="D14" s="33">
        <v>1997</v>
      </c>
      <c r="E14" s="33" t="s">
        <v>15</v>
      </c>
      <c r="F14" s="32" t="s">
        <v>29</v>
      </c>
      <c r="G14" s="34">
        <v>0.1817939814814815</v>
      </c>
      <c r="H14" s="34">
        <v>0.17083333333333334</v>
      </c>
      <c r="I14" s="21">
        <f aca="true" t="shared" si="0" ref="I14:I33">G14-H14</f>
        <v>0.01096064814814815</v>
      </c>
      <c r="J14" s="32"/>
      <c r="K14" s="36">
        <f aca="true" t="shared" si="1" ref="K14:K32">I$14/I14</f>
        <v>1</v>
      </c>
    </row>
    <row r="15" spans="1:11" ht="15">
      <c r="A15" s="38">
        <v>2</v>
      </c>
      <c r="B15" s="17" t="s">
        <v>41</v>
      </c>
      <c r="C15" s="17" t="s">
        <v>42</v>
      </c>
      <c r="D15" s="16">
        <v>1996</v>
      </c>
      <c r="E15" s="16" t="s">
        <v>15</v>
      </c>
      <c r="F15" s="17" t="s">
        <v>29</v>
      </c>
      <c r="G15" s="18">
        <v>0.1817361111111111</v>
      </c>
      <c r="H15" s="18">
        <v>0.1701388888888889</v>
      </c>
      <c r="I15" s="15">
        <f t="shared" si="0"/>
        <v>0.011597222222222203</v>
      </c>
      <c r="J15" s="17"/>
      <c r="K15" s="23">
        <f t="shared" si="1"/>
        <v>0.9451097804391234</v>
      </c>
    </row>
    <row r="16" spans="1:11" ht="15">
      <c r="A16" s="38">
        <v>3</v>
      </c>
      <c r="B16" s="17" t="s">
        <v>33</v>
      </c>
      <c r="C16" s="17" t="s">
        <v>34</v>
      </c>
      <c r="D16" s="16">
        <v>1996</v>
      </c>
      <c r="E16" s="16" t="s">
        <v>15</v>
      </c>
      <c r="F16" s="17" t="s">
        <v>35</v>
      </c>
      <c r="G16" s="18">
        <v>0.15633101851851852</v>
      </c>
      <c r="H16" s="18">
        <v>0.14375</v>
      </c>
      <c r="I16" s="15">
        <f t="shared" si="0"/>
        <v>0.012581018518518533</v>
      </c>
      <c r="J16" s="17"/>
      <c r="K16" s="23">
        <f t="shared" si="1"/>
        <v>0.8712051517939273</v>
      </c>
    </row>
    <row r="17" spans="1:11" ht="15">
      <c r="A17" s="22">
        <v>4</v>
      </c>
      <c r="B17" s="17" t="s">
        <v>38</v>
      </c>
      <c r="C17" s="17" t="s">
        <v>39</v>
      </c>
      <c r="D17" s="16">
        <v>1996</v>
      </c>
      <c r="E17" s="16" t="s">
        <v>15</v>
      </c>
      <c r="F17" s="17" t="s">
        <v>40</v>
      </c>
      <c r="G17" s="18">
        <v>0.1333449074074074</v>
      </c>
      <c r="H17" s="18">
        <v>0.12013888888888889</v>
      </c>
      <c r="I17" s="15">
        <f t="shared" si="0"/>
        <v>0.013206018518518506</v>
      </c>
      <c r="J17" s="17"/>
      <c r="K17" s="23">
        <f t="shared" si="1"/>
        <v>0.8299737072743217</v>
      </c>
    </row>
    <row r="18" spans="1:11" ht="15">
      <c r="A18" s="22">
        <v>5</v>
      </c>
      <c r="B18" s="17" t="s">
        <v>207</v>
      </c>
      <c r="C18" s="17" t="s">
        <v>72</v>
      </c>
      <c r="D18" s="20"/>
      <c r="E18" s="16" t="s">
        <v>15</v>
      </c>
      <c r="F18" s="17" t="s">
        <v>40</v>
      </c>
      <c r="G18" s="18">
        <v>0.1341550925925926</v>
      </c>
      <c r="H18" s="18">
        <v>0.12013888888888889</v>
      </c>
      <c r="I18" s="15">
        <f t="shared" si="0"/>
        <v>0.014016203703703697</v>
      </c>
      <c r="J18" s="19"/>
      <c r="K18" s="23">
        <f t="shared" si="1"/>
        <v>0.7819983484723374</v>
      </c>
    </row>
    <row r="19" spans="1:11" ht="15">
      <c r="A19" s="22">
        <v>6</v>
      </c>
      <c r="B19" s="17" t="s">
        <v>30</v>
      </c>
      <c r="C19" s="17" t="s">
        <v>31</v>
      </c>
      <c r="D19" s="20"/>
      <c r="E19" s="16" t="s">
        <v>15</v>
      </c>
      <c r="F19" s="17" t="s">
        <v>32</v>
      </c>
      <c r="G19" s="18">
        <v>0.18042824074074074</v>
      </c>
      <c r="H19" s="18">
        <v>0.16597222222222222</v>
      </c>
      <c r="I19" s="15">
        <f t="shared" si="0"/>
        <v>0.01445601851851852</v>
      </c>
      <c r="J19" s="19"/>
      <c r="K19" s="23">
        <f t="shared" si="1"/>
        <v>0.7582065652522018</v>
      </c>
    </row>
    <row r="20" spans="1:11" ht="15">
      <c r="A20" s="22">
        <v>7</v>
      </c>
      <c r="B20" s="17" t="s">
        <v>210</v>
      </c>
      <c r="C20" s="17" t="s">
        <v>211</v>
      </c>
      <c r="D20" s="16">
        <v>1996</v>
      </c>
      <c r="E20" s="16" t="s">
        <v>15</v>
      </c>
      <c r="F20" s="17" t="s">
        <v>32</v>
      </c>
      <c r="G20" s="18">
        <v>0.18030092592592592</v>
      </c>
      <c r="H20" s="18">
        <v>0.1638888888888889</v>
      </c>
      <c r="I20" s="15">
        <f t="shared" si="0"/>
        <v>0.01641203703703703</v>
      </c>
      <c r="J20" s="19"/>
      <c r="K20" s="23">
        <f t="shared" si="1"/>
        <v>0.6678420310296196</v>
      </c>
    </row>
    <row r="21" spans="1:11" ht="15">
      <c r="A21" s="22">
        <v>8</v>
      </c>
      <c r="B21" s="17" t="s">
        <v>212</v>
      </c>
      <c r="C21" s="17" t="s">
        <v>19</v>
      </c>
      <c r="D21" s="20"/>
      <c r="E21" s="16" t="s">
        <v>15</v>
      </c>
      <c r="F21" s="17" t="s">
        <v>32</v>
      </c>
      <c r="G21" s="18">
        <v>0.18032407407407408</v>
      </c>
      <c r="H21" s="18">
        <v>0.1638888888888889</v>
      </c>
      <c r="I21" s="15">
        <f t="shared" si="0"/>
        <v>0.01643518518518519</v>
      </c>
      <c r="J21" s="19"/>
      <c r="K21" s="23">
        <f t="shared" si="1"/>
        <v>0.6669014084507041</v>
      </c>
    </row>
    <row r="22" spans="1:11" ht="15">
      <c r="A22" s="22">
        <v>9</v>
      </c>
      <c r="B22" s="17" t="s">
        <v>23</v>
      </c>
      <c r="C22" s="17" t="s">
        <v>24</v>
      </c>
      <c r="D22" s="16">
        <v>1996</v>
      </c>
      <c r="E22" s="16" t="s">
        <v>15</v>
      </c>
      <c r="F22" s="17" t="s">
        <v>20</v>
      </c>
      <c r="G22" s="18">
        <v>0.09978009259259259</v>
      </c>
      <c r="H22" s="18">
        <v>0.08194444444444444</v>
      </c>
      <c r="I22" s="15">
        <f t="shared" si="0"/>
        <v>0.017835648148148142</v>
      </c>
      <c r="J22" s="17"/>
      <c r="K22" s="23">
        <f t="shared" si="1"/>
        <v>0.6145360155743027</v>
      </c>
    </row>
    <row r="23" spans="1:11" ht="15">
      <c r="A23" s="22">
        <v>10</v>
      </c>
      <c r="B23" s="17" t="s">
        <v>21</v>
      </c>
      <c r="C23" s="17" t="s">
        <v>22</v>
      </c>
      <c r="D23" s="16">
        <v>1996</v>
      </c>
      <c r="E23" s="16" t="s">
        <v>15</v>
      </c>
      <c r="F23" s="17" t="s">
        <v>20</v>
      </c>
      <c r="G23" s="18">
        <v>0.09980324074074073</v>
      </c>
      <c r="H23" s="18">
        <v>0.08194444444444444</v>
      </c>
      <c r="I23" s="15">
        <f t="shared" si="0"/>
        <v>0.01785879629629629</v>
      </c>
      <c r="J23" s="17"/>
      <c r="K23" s="23">
        <f t="shared" si="1"/>
        <v>0.6137394685677255</v>
      </c>
    </row>
    <row r="24" spans="1:11" ht="15">
      <c r="A24" s="22">
        <v>11</v>
      </c>
      <c r="B24" s="17" t="s">
        <v>213</v>
      </c>
      <c r="C24" s="17" t="s">
        <v>214</v>
      </c>
      <c r="D24" s="20"/>
      <c r="E24" s="16" t="s">
        <v>15</v>
      </c>
      <c r="F24" s="17" t="s">
        <v>215</v>
      </c>
      <c r="G24" s="18">
        <v>0.17405092592592591</v>
      </c>
      <c r="H24" s="18">
        <v>0.15555555555555556</v>
      </c>
      <c r="I24" s="15">
        <f t="shared" si="0"/>
        <v>0.018495370370370356</v>
      </c>
      <c r="J24" s="19"/>
      <c r="K24" s="23">
        <f t="shared" si="1"/>
        <v>0.5926157697121407</v>
      </c>
    </row>
    <row r="25" spans="1:11" ht="15">
      <c r="A25" s="22">
        <v>12</v>
      </c>
      <c r="B25" s="17" t="s">
        <v>17</v>
      </c>
      <c r="C25" s="17" t="s">
        <v>18</v>
      </c>
      <c r="D25" s="16">
        <v>1996</v>
      </c>
      <c r="E25" s="16" t="s">
        <v>15</v>
      </c>
      <c r="F25" s="17" t="s">
        <v>3</v>
      </c>
      <c r="G25" s="18">
        <v>0.19101851851851853</v>
      </c>
      <c r="H25" s="18">
        <v>0.17152777777777778</v>
      </c>
      <c r="I25" s="15">
        <f t="shared" si="0"/>
        <v>0.019490740740740753</v>
      </c>
      <c r="J25" s="17"/>
      <c r="K25" s="23">
        <f t="shared" si="1"/>
        <v>0.5623515439429926</v>
      </c>
    </row>
    <row r="26" spans="1:11" ht="15">
      <c r="A26" s="22">
        <v>13</v>
      </c>
      <c r="B26" s="17" t="s">
        <v>216</v>
      </c>
      <c r="C26" s="17" t="s">
        <v>217</v>
      </c>
      <c r="D26" s="20"/>
      <c r="E26" s="16" t="s">
        <v>15</v>
      </c>
      <c r="F26" s="17" t="s">
        <v>32</v>
      </c>
      <c r="G26" s="18">
        <v>0.18818287037037038</v>
      </c>
      <c r="H26" s="18">
        <v>0.16319444444444445</v>
      </c>
      <c r="I26" s="15">
        <f t="shared" si="0"/>
        <v>0.024988425925925928</v>
      </c>
      <c r="J26" s="19"/>
      <c r="K26" s="23">
        <f t="shared" si="1"/>
        <v>0.4386289949050487</v>
      </c>
    </row>
    <row r="27" spans="1:11" ht="15">
      <c r="A27" s="22">
        <v>14</v>
      </c>
      <c r="B27" s="17" t="s">
        <v>25</v>
      </c>
      <c r="C27" s="17" t="s">
        <v>26</v>
      </c>
      <c r="D27" s="16">
        <v>1996</v>
      </c>
      <c r="E27" s="16" t="s">
        <v>15</v>
      </c>
      <c r="F27" s="17" t="s">
        <v>16</v>
      </c>
      <c r="G27" s="18">
        <v>0.15547453703703704</v>
      </c>
      <c r="H27" s="18">
        <v>0.12777777777777777</v>
      </c>
      <c r="I27" s="15">
        <f t="shared" si="0"/>
        <v>0.027696759259259268</v>
      </c>
      <c r="J27" s="19"/>
      <c r="K27" s="23">
        <f t="shared" si="1"/>
        <v>0.3957375679063936</v>
      </c>
    </row>
    <row r="28" spans="1:11" ht="15">
      <c r="A28" s="22">
        <v>15</v>
      </c>
      <c r="B28" s="17" t="s">
        <v>13</v>
      </c>
      <c r="C28" s="17" t="s">
        <v>14</v>
      </c>
      <c r="D28" s="16">
        <v>1996</v>
      </c>
      <c r="E28" s="16" t="s">
        <v>15</v>
      </c>
      <c r="F28" s="17" t="s">
        <v>16</v>
      </c>
      <c r="G28" s="18">
        <v>0.15550925925925926</v>
      </c>
      <c r="H28" s="18">
        <v>0.12777777777777777</v>
      </c>
      <c r="I28" s="15">
        <f t="shared" si="0"/>
        <v>0.027731481481481496</v>
      </c>
      <c r="J28" s="19"/>
      <c r="K28" s="23">
        <f t="shared" si="1"/>
        <v>0.3952420701168613</v>
      </c>
    </row>
    <row r="29" spans="1:11" ht="15">
      <c r="A29" s="22">
        <v>16</v>
      </c>
      <c r="B29" s="17" t="s">
        <v>154</v>
      </c>
      <c r="C29" s="17" t="s">
        <v>135</v>
      </c>
      <c r="D29" s="16">
        <v>1997</v>
      </c>
      <c r="E29" s="16" t="s">
        <v>15</v>
      </c>
      <c r="F29" s="17" t="s">
        <v>10</v>
      </c>
      <c r="G29" s="18">
        <v>0.25082175925925926</v>
      </c>
      <c r="H29" s="18">
        <v>0.2125</v>
      </c>
      <c r="I29" s="15">
        <f t="shared" si="0"/>
        <v>0.038321759259259264</v>
      </c>
      <c r="J29" s="19"/>
      <c r="K29" s="23">
        <f t="shared" si="1"/>
        <v>0.28601630927212324</v>
      </c>
    </row>
    <row r="30" spans="1:11" ht="15">
      <c r="A30" s="22">
        <v>17</v>
      </c>
      <c r="B30" s="17" t="s">
        <v>99</v>
      </c>
      <c r="C30" s="17" t="s">
        <v>139</v>
      </c>
      <c r="D30" s="16">
        <v>1999</v>
      </c>
      <c r="E30" s="57" t="s">
        <v>15</v>
      </c>
      <c r="F30" s="17" t="s">
        <v>100</v>
      </c>
      <c r="G30" s="18">
        <v>0.2509722222222222</v>
      </c>
      <c r="H30" s="18">
        <v>0.2125</v>
      </c>
      <c r="I30" s="15">
        <f t="shared" si="0"/>
        <v>0.03847222222222221</v>
      </c>
      <c r="J30" s="17"/>
      <c r="K30" s="23">
        <f t="shared" si="1"/>
        <v>0.2848977135980747</v>
      </c>
    </row>
    <row r="31" spans="1:11" ht="15">
      <c r="A31" s="22">
        <v>18</v>
      </c>
      <c r="B31" s="17" t="s">
        <v>208</v>
      </c>
      <c r="C31" s="17" t="s">
        <v>209</v>
      </c>
      <c r="D31" s="16">
        <v>1997</v>
      </c>
      <c r="E31" s="16" t="s">
        <v>15</v>
      </c>
      <c r="F31" s="19"/>
      <c r="G31" s="18">
        <v>0.25103009259259257</v>
      </c>
      <c r="H31" s="18">
        <v>0.2125</v>
      </c>
      <c r="I31" s="15">
        <f t="shared" si="0"/>
        <v>0.038530092592592574</v>
      </c>
      <c r="J31" s="19"/>
      <c r="K31" s="23">
        <f t="shared" si="1"/>
        <v>0.28446981075398037</v>
      </c>
    </row>
    <row r="32" spans="1:11" ht="15">
      <c r="A32" s="22">
        <v>19</v>
      </c>
      <c r="B32" s="17" t="s">
        <v>36</v>
      </c>
      <c r="C32" s="17" t="s">
        <v>37</v>
      </c>
      <c r="D32" s="16">
        <v>1997</v>
      </c>
      <c r="E32" s="16" t="s">
        <v>15</v>
      </c>
      <c r="F32" s="17" t="s">
        <v>35</v>
      </c>
      <c r="G32" s="18">
        <v>0.17069444444444445</v>
      </c>
      <c r="H32" s="18">
        <v>0.07916666666666666</v>
      </c>
      <c r="I32" s="15">
        <f t="shared" si="0"/>
        <v>0.09152777777777779</v>
      </c>
      <c r="J32" s="19"/>
      <c r="K32" s="23">
        <f t="shared" si="1"/>
        <v>0.1197521497218007</v>
      </c>
    </row>
    <row r="33" spans="1:11" ht="15.75" thickBot="1">
      <c r="A33" s="24"/>
      <c r="B33" s="25" t="s">
        <v>210</v>
      </c>
      <c r="C33" s="25" t="s">
        <v>218</v>
      </c>
      <c r="D33" s="40"/>
      <c r="E33" s="26" t="s">
        <v>15</v>
      </c>
      <c r="F33" s="25" t="s">
        <v>32</v>
      </c>
      <c r="G33" s="27">
        <v>0.18818287037037038</v>
      </c>
      <c r="H33" s="27">
        <v>0.16319444444444445</v>
      </c>
      <c r="I33" s="28">
        <f t="shared" si="0"/>
        <v>0.024988425925925928</v>
      </c>
      <c r="J33" s="25" t="s">
        <v>219</v>
      </c>
      <c r="K33" s="29"/>
    </row>
    <row r="34" spans="1:11" ht="15">
      <c r="A34" s="46"/>
      <c r="B34" s="45"/>
      <c r="C34" s="45"/>
      <c r="D34" s="46"/>
      <c r="E34" s="46"/>
      <c r="F34" s="45"/>
      <c r="G34" s="47"/>
      <c r="H34" s="47"/>
      <c r="I34" s="48"/>
      <c r="J34" s="45"/>
      <c r="K34" s="50"/>
    </row>
    <row r="35" spans="1:6" ht="15.75" thickBot="1">
      <c r="A35" s="10"/>
      <c r="B35" s="1"/>
      <c r="C35" s="1"/>
      <c r="D35" s="10"/>
      <c r="E35" s="10"/>
      <c r="F35" s="1"/>
    </row>
    <row r="36" spans="1:11" ht="15">
      <c r="A36" s="31">
        <v>1</v>
      </c>
      <c r="B36" s="32" t="s">
        <v>43</v>
      </c>
      <c r="C36" s="32" t="s">
        <v>44</v>
      </c>
      <c r="D36" s="33">
        <v>1995</v>
      </c>
      <c r="E36" s="33" t="s">
        <v>45</v>
      </c>
      <c r="F36" s="32" t="s">
        <v>20</v>
      </c>
      <c r="G36" s="34">
        <v>0.09236111111111112</v>
      </c>
      <c r="H36" s="34">
        <v>0.08125</v>
      </c>
      <c r="I36" s="21">
        <f aca="true" t="shared" si="2" ref="I36:I49">G36-H36</f>
        <v>0.011111111111111113</v>
      </c>
      <c r="J36" s="32"/>
      <c r="K36" s="36"/>
    </row>
    <row r="37" spans="1:11" ht="15">
      <c r="A37" s="22">
        <v>2</v>
      </c>
      <c r="B37" s="17" t="s">
        <v>48</v>
      </c>
      <c r="C37" s="17" t="s">
        <v>49</v>
      </c>
      <c r="D37" s="16">
        <v>1993</v>
      </c>
      <c r="E37" s="16" t="s">
        <v>50</v>
      </c>
      <c r="F37" s="17" t="s">
        <v>20</v>
      </c>
      <c r="G37" s="18">
        <v>0.09236111111111112</v>
      </c>
      <c r="H37" s="18">
        <v>0.08125</v>
      </c>
      <c r="I37" s="15">
        <f t="shared" si="2"/>
        <v>0.011111111111111113</v>
      </c>
      <c r="J37" s="17"/>
      <c r="K37" s="23"/>
    </row>
    <row r="38" spans="1:11" ht="15">
      <c r="A38" s="22">
        <v>3</v>
      </c>
      <c r="B38" s="17" t="s">
        <v>102</v>
      </c>
      <c r="C38" s="17" t="s">
        <v>103</v>
      </c>
      <c r="D38" s="16">
        <v>1993</v>
      </c>
      <c r="E38" s="16" t="s">
        <v>50</v>
      </c>
      <c r="F38" s="17" t="s">
        <v>40</v>
      </c>
      <c r="G38" s="18">
        <v>0.13333333333333333</v>
      </c>
      <c r="H38" s="18">
        <v>0.11944444444444445</v>
      </c>
      <c r="I38" s="15">
        <f t="shared" si="2"/>
        <v>0.013888888888888881</v>
      </c>
      <c r="J38" s="17"/>
      <c r="K38" s="23"/>
    </row>
    <row r="39" spans="1:11" ht="15">
      <c r="A39" s="22">
        <v>4</v>
      </c>
      <c r="B39" s="17" t="s">
        <v>38</v>
      </c>
      <c r="C39" s="17" t="s">
        <v>86</v>
      </c>
      <c r="D39" s="16">
        <v>1995</v>
      </c>
      <c r="E39" s="16" t="s">
        <v>45</v>
      </c>
      <c r="F39" s="17" t="s">
        <v>40</v>
      </c>
      <c r="G39" s="18">
        <v>0.1334027777777778</v>
      </c>
      <c r="H39" s="18">
        <v>0.11944444444444445</v>
      </c>
      <c r="I39" s="15">
        <f t="shared" si="2"/>
        <v>0.013958333333333336</v>
      </c>
      <c r="J39" s="17"/>
      <c r="K39" s="23"/>
    </row>
    <row r="40" spans="1:11" ht="15">
      <c r="A40" s="22">
        <v>5</v>
      </c>
      <c r="B40" s="17" t="s">
        <v>231</v>
      </c>
      <c r="C40" s="17" t="s">
        <v>19</v>
      </c>
      <c r="D40" s="16">
        <v>1979</v>
      </c>
      <c r="E40" s="16" t="s">
        <v>70</v>
      </c>
      <c r="F40" s="17" t="s">
        <v>232</v>
      </c>
      <c r="G40" s="18">
        <v>0.1658564814814815</v>
      </c>
      <c r="H40" s="18">
        <v>0.15138888888888888</v>
      </c>
      <c r="I40" s="15">
        <f t="shared" si="2"/>
        <v>0.014467592592592615</v>
      </c>
      <c r="J40" s="17"/>
      <c r="K40" s="23"/>
    </row>
    <row r="41" spans="1:11" ht="15">
      <c r="A41" s="22">
        <v>6</v>
      </c>
      <c r="B41" s="17" t="s">
        <v>233</v>
      </c>
      <c r="C41" s="17" t="s">
        <v>74</v>
      </c>
      <c r="D41" s="16">
        <v>1944</v>
      </c>
      <c r="E41" s="16" t="s">
        <v>143</v>
      </c>
      <c r="F41" s="17" t="s">
        <v>232</v>
      </c>
      <c r="G41" s="18">
        <v>0.1658564814814815</v>
      </c>
      <c r="H41" s="18">
        <v>0.15138888888888888</v>
      </c>
      <c r="I41" s="15">
        <f t="shared" si="2"/>
        <v>0.014467592592592615</v>
      </c>
      <c r="J41" s="17"/>
      <c r="K41" s="23"/>
    </row>
    <row r="42" spans="1:11" ht="15">
      <c r="A42" s="22">
        <v>7</v>
      </c>
      <c r="B42" s="17" t="s">
        <v>11</v>
      </c>
      <c r="C42" s="17" t="s">
        <v>12</v>
      </c>
      <c r="D42" s="16">
        <v>1993</v>
      </c>
      <c r="E42" s="16" t="s">
        <v>9</v>
      </c>
      <c r="F42" s="17" t="s">
        <v>10</v>
      </c>
      <c r="G42" s="18">
        <v>0.15324074074074073</v>
      </c>
      <c r="H42" s="18">
        <v>0.13541666666666666</v>
      </c>
      <c r="I42" s="15">
        <f t="shared" si="2"/>
        <v>0.017824074074074076</v>
      </c>
      <c r="J42" s="19"/>
      <c r="K42" s="23"/>
    </row>
    <row r="43" spans="1:11" ht="15">
      <c r="A43" s="22">
        <v>8</v>
      </c>
      <c r="B43" s="17" t="s">
        <v>7</v>
      </c>
      <c r="C43" s="17" t="s">
        <v>8</v>
      </c>
      <c r="D43" s="16">
        <v>1994</v>
      </c>
      <c r="E43" s="16" t="s">
        <v>9</v>
      </c>
      <c r="F43" s="17" t="s">
        <v>10</v>
      </c>
      <c r="G43" s="18">
        <v>0.15325231481481483</v>
      </c>
      <c r="H43" s="18">
        <v>0.13541666666666666</v>
      </c>
      <c r="I43" s="15">
        <f t="shared" si="2"/>
        <v>0.01783564814814817</v>
      </c>
      <c r="J43" s="19"/>
      <c r="K43" s="23"/>
    </row>
    <row r="44" spans="1:11" ht="15">
      <c r="A44" s="22">
        <v>9</v>
      </c>
      <c r="B44" s="17" t="s">
        <v>220</v>
      </c>
      <c r="C44" s="17" t="s">
        <v>221</v>
      </c>
      <c r="D44" s="16">
        <v>1978</v>
      </c>
      <c r="E44" s="16" t="s">
        <v>56</v>
      </c>
      <c r="F44" s="17" t="s">
        <v>222</v>
      </c>
      <c r="G44" s="18">
        <v>0.13945601851851852</v>
      </c>
      <c r="H44" s="18">
        <v>0.11388888888888889</v>
      </c>
      <c r="I44" s="15">
        <f t="shared" si="2"/>
        <v>0.025567129629629634</v>
      </c>
      <c r="J44" s="19"/>
      <c r="K44" s="23"/>
    </row>
    <row r="45" spans="1:11" ht="15">
      <c r="A45" s="22">
        <v>10</v>
      </c>
      <c r="B45" s="17" t="s">
        <v>223</v>
      </c>
      <c r="C45" s="17" t="s">
        <v>224</v>
      </c>
      <c r="D45" s="16">
        <v>1975</v>
      </c>
      <c r="E45" s="16" t="s">
        <v>56</v>
      </c>
      <c r="F45" s="17" t="s">
        <v>222</v>
      </c>
      <c r="G45" s="18">
        <v>0.13945601851851852</v>
      </c>
      <c r="H45" s="18">
        <v>0.11388888888888889</v>
      </c>
      <c r="I45" s="15">
        <f t="shared" si="2"/>
        <v>0.025567129629629634</v>
      </c>
      <c r="J45" s="19"/>
      <c r="K45" s="23"/>
    </row>
    <row r="46" spans="1:11" ht="15">
      <c r="A46" s="22">
        <v>11</v>
      </c>
      <c r="B46" s="17" t="s">
        <v>228</v>
      </c>
      <c r="C46" s="17" t="s">
        <v>229</v>
      </c>
      <c r="D46" s="16">
        <v>1969</v>
      </c>
      <c r="E46" s="16" t="s">
        <v>56</v>
      </c>
      <c r="F46" s="17" t="s">
        <v>222</v>
      </c>
      <c r="G46" s="18">
        <v>0.13945601851851852</v>
      </c>
      <c r="H46" s="18">
        <v>0.11388888888888889</v>
      </c>
      <c r="I46" s="15">
        <f t="shared" si="2"/>
        <v>0.025567129629629634</v>
      </c>
      <c r="J46" s="19"/>
      <c r="K46" s="23"/>
    </row>
    <row r="47" spans="1:11" ht="15">
      <c r="A47" s="22">
        <v>12</v>
      </c>
      <c r="B47" s="17" t="s">
        <v>225</v>
      </c>
      <c r="C47" s="17" t="s">
        <v>118</v>
      </c>
      <c r="D47" s="16">
        <v>1994</v>
      </c>
      <c r="E47" s="16" t="s">
        <v>9</v>
      </c>
      <c r="F47" s="17" t="s">
        <v>227</v>
      </c>
      <c r="G47" s="18">
        <v>0.11268518518518518</v>
      </c>
      <c r="H47" s="18">
        <v>0.08402777777777778</v>
      </c>
      <c r="I47" s="15">
        <f t="shared" si="2"/>
        <v>0.028657407407407395</v>
      </c>
      <c r="J47" s="19"/>
      <c r="K47" s="23"/>
    </row>
    <row r="48" spans="1:11" ht="15">
      <c r="A48" s="22">
        <v>13</v>
      </c>
      <c r="B48" s="17" t="s">
        <v>109</v>
      </c>
      <c r="C48" s="17" t="s">
        <v>230</v>
      </c>
      <c r="D48" s="16">
        <v>1992</v>
      </c>
      <c r="E48" s="16" t="s">
        <v>9</v>
      </c>
      <c r="F48" s="17" t="s">
        <v>227</v>
      </c>
      <c r="G48" s="18">
        <v>0.11268518518518518</v>
      </c>
      <c r="H48" s="18">
        <v>0.08402777777777778</v>
      </c>
      <c r="I48" s="15">
        <f t="shared" si="2"/>
        <v>0.028657407407407395</v>
      </c>
      <c r="J48" s="19"/>
      <c r="K48" s="23"/>
    </row>
    <row r="49" spans="1:11" ht="15.75" thickBot="1">
      <c r="A49" s="24">
        <v>14</v>
      </c>
      <c r="B49" s="25" t="s">
        <v>225</v>
      </c>
      <c r="C49" s="25" t="s">
        <v>226</v>
      </c>
      <c r="D49" s="26">
        <v>1961</v>
      </c>
      <c r="E49" s="26" t="s">
        <v>56</v>
      </c>
      <c r="F49" s="25" t="s">
        <v>227</v>
      </c>
      <c r="G49" s="27">
        <v>0.113125</v>
      </c>
      <c r="H49" s="27">
        <v>0.08402777777777778</v>
      </c>
      <c r="I49" s="28">
        <f t="shared" si="2"/>
        <v>0.02909722222222222</v>
      </c>
      <c r="J49" s="37"/>
      <c r="K49" s="29"/>
    </row>
    <row r="50" spans="1:11" ht="15">
      <c r="A50" s="46"/>
      <c r="B50" s="45"/>
      <c r="C50" s="45"/>
      <c r="D50" s="46"/>
      <c r="E50" s="46"/>
      <c r="F50" s="45"/>
      <c r="G50" s="47"/>
      <c r="H50" s="47"/>
      <c r="I50" s="48"/>
      <c r="J50" s="45"/>
      <c r="K50" s="50"/>
    </row>
    <row r="51" spans="1:6" ht="15">
      <c r="A51" s="10"/>
      <c r="B51" s="1"/>
      <c r="C51" s="1"/>
      <c r="D51" s="10"/>
      <c r="E51" s="10"/>
      <c r="F51" s="1"/>
    </row>
    <row r="52" spans="1:7" ht="15">
      <c r="A52" s="10"/>
      <c r="B52" s="1"/>
      <c r="C52" s="1"/>
      <c r="D52" s="10"/>
      <c r="F52" s="51" t="s">
        <v>193</v>
      </c>
      <c r="G52" s="11"/>
    </row>
    <row r="53" spans="1:6" ht="15.75" thickBot="1">
      <c r="A53" s="10"/>
      <c r="B53" s="30" t="s">
        <v>198</v>
      </c>
      <c r="C53" s="1"/>
      <c r="D53" s="10"/>
      <c r="E53" s="10"/>
      <c r="F53" s="1"/>
    </row>
    <row r="54" spans="1:11" ht="15.75" thickBot="1">
      <c r="A54" s="52" t="s">
        <v>182</v>
      </c>
      <c r="B54" s="53" t="s">
        <v>183</v>
      </c>
      <c r="C54" s="53" t="s">
        <v>184</v>
      </c>
      <c r="D54" s="53" t="s">
        <v>185</v>
      </c>
      <c r="E54" s="53" t="s">
        <v>186</v>
      </c>
      <c r="F54" s="53" t="s">
        <v>187</v>
      </c>
      <c r="G54" s="53" t="s">
        <v>188</v>
      </c>
      <c r="H54" s="54" t="s">
        <v>189</v>
      </c>
      <c r="I54" s="54" t="s">
        <v>190</v>
      </c>
      <c r="J54" s="55" t="s">
        <v>191</v>
      </c>
      <c r="K54" s="56" t="s">
        <v>192</v>
      </c>
    </row>
    <row r="55" spans="1:11" ht="15">
      <c r="A55" s="39">
        <v>1</v>
      </c>
      <c r="B55" s="32" t="s">
        <v>60</v>
      </c>
      <c r="C55" s="32" t="s">
        <v>61</v>
      </c>
      <c r="D55" s="33">
        <v>1994</v>
      </c>
      <c r="E55" s="33" t="s">
        <v>9</v>
      </c>
      <c r="F55" s="32" t="s">
        <v>62</v>
      </c>
      <c r="G55" s="34">
        <v>0.20586805555555557</v>
      </c>
      <c r="H55" s="34">
        <v>0.1909722222222222</v>
      </c>
      <c r="I55" s="21">
        <f aca="true" t="shared" si="3" ref="I55:I62">G55-H55</f>
        <v>0.014895833333333358</v>
      </c>
      <c r="J55" s="35"/>
      <c r="K55" s="36">
        <f aca="true" t="shared" si="4" ref="K55:K62">I$55/I55</f>
        <v>1</v>
      </c>
    </row>
    <row r="56" spans="1:11" ht="15">
      <c r="A56" s="38">
        <v>2</v>
      </c>
      <c r="B56" s="17" t="s">
        <v>107</v>
      </c>
      <c r="C56" s="17" t="s">
        <v>235</v>
      </c>
      <c r="D56" s="16">
        <v>1993</v>
      </c>
      <c r="E56" s="16" t="s">
        <v>9</v>
      </c>
      <c r="F56" s="17" t="s">
        <v>62</v>
      </c>
      <c r="G56" s="18">
        <v>0.1879976851851852</v>
      </c>
      <c r="H56" s="18">
        <v>0.1673611111111111</v>
      </c>
      <c r="I56" s="15">
        <f t="shared" si="3"/>
        <v>0.0206365740740741</v>
      </c>
      <c r="J56" s="19"/>
      <c r="K56" s="23">
        <f t="shared" si="4"/>
        <v>0.7218171620863716</v>
      </c>
    </row>
    <row r="57" spans="1:11" ht="15">
      <c r="A57" s="38">
        <v>3</v>
      </c>
      <c r="B57" s="17" t="s">
        <v>65</v>
      </c>
      <c r="C57" s="17" t="s">
        <v>66</v>
      </c>
      <c r="D57" s="16">
        <v>1992</v>
      </c>
      <c r="E57" s="16" t="s">
        <v>9</v>
      </c>
      <c r="F57" s="17" t="s">
        <v>3</v>
      </c>
      <c r="G57" s="18">
        <v>0.188125</v>
      </c>
      <c r="H57" s="18">
        <v>0.16458333333333333</v>
      </c>
      <c r="I57" s="15">
        <f t="shared" si="3"/>
        <v>0.023541666666666655</v>
      </c>
      <c r="J57" s="19"/>
      <c r="K57" s="23">
        <f t="shared" si="4"/>
        <v>0.6327433628318597</v>
      </c>
    </row>
    <row r="58" spans="1:11" ht="15">
      <c r="A58" s="22">
        <v>4</v>
      </c>
      <c r="B58" s="17" t="s">
        <v>63</v>
      </c>
      <c r="C58" s="17" t="s">
        <v>64</v>
      </c>
      <c r="D58" s="16">
        <v>1995</v>
      </c>
      <c r="E58" s="16" t="s">
        <v>9</v>
      </c>
      <c r="F58" s="17" t="s">
        <v>3</v>
      </c>
      <c r="G58" s="18">
        <v>0.20672453703703703</v>
      </c>
      <c r="H58" s="18">
        <v>0.16875</v>
      </c>
      <c r="I58" s="15">
        <f t="shared" si="3"/>
        <v>0.037974537037037015</v>
      </c>
      <c r="J58" s="19"/>
      <c r="K58" s="23">
        <f t="shared" si="4"/>
        <v>0.3922584577872609</v>
      </c>
    </row>
    <row r="59" spans="1:11" ht="15">
      <c r="A59" s="22">
        <v>5</v>
      </c>
      <c r="B59" s="17" t="s">
        <v>68</v>
      </c>
      <c r="C59" s="17" t="s">
        <v>69</v>
      </c>
      <c r="D59" s="16">
        <v>1995</v>
      </c>
      <c r="E59" s="16" t="s">
        <v>9</v>
      </c>
      <c r="F59" s="17" t="s">
        <v>3</v>
      </c>
      <c r="G59" s="18">
        <v>0.20775462962962962</v>
      </c>
      <c r="H59" s="18">
        <v>0.16875</v>
      </c>
      <c r="I59" s="15">
        <f t="shared" si="3"/>
        <v>0.03900462962962961</v>
      </c>
      <c r="J59" s="19"/>
      <c r="K59" s="23">
        <f t="shared" si="4"/>
        <v>0.3818991097922857</v>
      </c>
    </row>
    <row r="60" spans="1:11" ht="15">
      <c r="A60" s="22">
        <v>6</v>
      </c>
      <c r="B60" s="17" t="s">
        <v>57</v>
      </c>
      <c r="C60" s="17" t="s">
        <v>58</v>
      </c>
      <c r="D60" s="16">
        <v>1994</v>
      </c>
      <c r="E60" s="16" t="s">
        <v>9</v>
      </c>
      <c r="F60" s="17" t="s">
        <v>59</v>
      </c>
      <c r="G60" s="18">
        <v>0.20184027777777777</v>
      </c>
      <c r="H60" s="18">
        <v>0.15763888888888888</v>
      </c>
      <c r="I60" s="15">
        <f t="shared" si="3"/>
        <v>0.04420138888888889</v>
      </c>
      <c r="J60" s="19"/>
      <c r="K60" s="23">
        <f t="shared" si="4"/>
        <v>0.3369992144540461</v>
      </c>
    </row>
    <row r="61" spans="1:11" ht="15">
      <c r="A61" s="22">
        <v>7</v>
      </c>
      <c r="B61" s="17" t="s">
        <v>234</v>
      </c>
      <c r="C61" s="17" t="s">
        <v>12</v>
      </c>
      <c r="D61" s="20"/>
      <c r="E61" s="16" t="s">
        <v>9</v>
      </c>
      <c r="F61" s="17" t="s">
        <v>32</v>
      </c>
      <c r="G61" s="18">
        <v>0.22461805555555556</v>
      </c>
      <c r="H61" s="18">
        <v>0.15763888888888888</v>
      </c>
      <c r="I61" s="15">
        <f t="shared" si="3"/>
        <v>0.06697916666666667</v>
      </c>
      <c r="J61" s="19"/>
      <c r="K61" s="23">
        <f t="shared" si="4"/>
        <v>0.22239502332814964</v>
      </c>
    </row>
    <row r="62" spans="1:11" ht="15.75" thickBot="1">
      <c r="A62" s="24">
        <v>8</v>
      </c>
      <c r="B62" s="25" t="s">
        <v>67</v>
      </c>
      <c r="C62" s="25" t="s">
        <v>55</v>
      </c>
      <c r="D62" s="26">
        <v>1994</v>
      </c>
      <c r="E62" s="26" t="s">
        <v>9</v>
      </c>
      <c r="F62" s="25" t="s">
        <v>32</v>
      </c>
      <c r="G62" s="27">
        <v>0.2246064814814815</v>
      </c>
      <c r="H62" s="27">
        <v>0.15694444444444444</v>
      </c>
      <c r="I62" s="28">
        <f t="shared" si="3"/>
        <v>0.06766203703703705</v>
      </c>
      <c r="J62" s="37"/>
      <c r="K62" s="29">
        <f t="shared" si="4"/>
        <v>0.2201505302771129</v>
      </c>
    </row>
    <row r="63" spans="1:6" ht="15">
      <c r="A63" s="10"/>
      <c r="B63" s="1"/>
      <c r="C63" s="1"/>
      <c r="D63" s="10"/>
      <c r="E63" s="10"/>
      <c r="F63" s="1"/>
    </row>
    <row r="64" spans="1:6" ht="15.75" thickBot="1">
      <c r="A64" s="10"/>
      <c r="B64" s="1"/>
      <c r="C64" s="1"/>
      <c r="D64" s="10"/>
      <c r="E64" s="10"/>
      <c r="F64" s="1"/>
    </row>
    <row r="65" spans="1:11" ht="15">
      <c r="A65" s="39">
        <v>1</v>
      </c>
      <c r="B65" s="32" t="s">
        <v>237</v>
      </c>
      <c r="C65" s="32" t="s">
        <v>135</v>
      </c>
      <c r="D65" s="33">
        <v>1994</v>
      </c>
      <c r="E65" s="33" t="s">
        <v>45</v>
      </c>
      <c r="F65" s="32" t="s">
        <v>62</v>
      </c>
      <c r="G65" s="34">
        <v>0.1579861111111111</v>
      </c>
      <c r="H65" s="34">
        <v>0.1423611111111111</v>
      </c>
      <c r="I65" s="21">
        <f aca="true" t="shared" si="5" ref="I65:I82">G65-H65</f>
        <v>0.015625</v>
      </c>
      <c r="J65" s="35"/>
      <c r="K65" s="36">
        <f aca="true" t="shared" si="6" ref="K65:K82">I$65/I65</f>
        <v>1</v>
      </c>
    </row>
    <row r="66" spans="1:11" ht="15">
      <c r="A66" s="38">
        <v>2</v>
      </c>
      <c r="B66" s="17" t="s">
        <v>71</v>
      </c>
      <c r="C66" s="17" t="s">
        <v>72</v>
      </c>
      <c r="D66" s="16">
        <v>1996</v>
      </c>
      <c r="E66" s="16" t="s">
        <v>15</v>
      </c>
      <c r="F66" s="17" t="s">
        <v>62</v>
      </c>
      <c r="G66" s="18">
        <v>0.20594907407407406</v>
      </c>
      <c r="H66" s="18">
        <v>0.19027777777777777</v>
      </c>
      <c r="I66" s="15">
        <f t="shared" si="5"/>
        <v>0.015671296296296294</v>
      </c>
      <c r="J66" s="19"/>
      <c r="K66" s="23">
        <f t="shared" si="6"/>
        <v>0.997045790251108</v>
      </c>
    </row>
    <row r="67" spans="1:11" ht="15">
      <c r="A67" s="38">
        <v>3</v>
      </c>
      <c r="B67" s="17" t="s">
        <v>88</v>
      </c>
      <c r="C67" s="17" t="s">
        <v>89</v>
      </c>
      <c r="D67" s="16">
        <v>1994</v>
      </c>
      <c r="E67" s="16" t="s">
        <v>45</v>
      </c>
      <c r="F67" s="17" t="s">
        <v>81</v>
      </c>
      <c r="G67" s="18">
        <v>0.1580902777777778</v>
      </c>
      <c r="H67" s="18">
        <v>0.14166666666666666</v>
      </c>
      <c r="I67" s="15">
        <f t="shared" si="5"/>
        <v>0.016423611111111125</v>
      </c>
      <c r="J67" s="19"/>
      <c r="K67" s="23">
        <f t="shared" si="6"/>
        <v>0.9513742071881599</v>
      </c>
    </row>
    <row r="68" spans="1:11" ht="15">
      <c r="A68" s="22">
        <v>4</v>
      </c>
      <c r="B68" s="17" t="s">
        <v>79</v>
      </c>
      <c r="C68" s="17" t="s">
        <v>80</v>
      </c>
      <c r="D68" s="16">
        <v>1995</v>
      </c>
      <c r="E68" s="16" t="s">
        <v>45</v>
      </c>
      <c r="F68" s="17" t="s">
        <v>81</v>
      </c>
      <c r="G68" s="18">
        <v>0.1832175925925926</v>
      </c>
      <c r="H68" s="18">
        <v>0.16180555555555556</v>
      </c>
      <c r="I68" s="15">
        <f t="shared" si="5"/>
        <v>0.021412037037037035</v>
      </c>
      <c r="J68" s="19"/>
      <c r="K68" s="23">
        <f t="shared" si="6"/>
        <v>0.7297297297297298</v>
      </c>
    </row>
    <row r="69" spans="1:11" ht="15">
      <c r="A69" s="22">
        <v>5</v>
      </c>
      <c r="B69" s="17" t="s">
        <v>91</v>
      </c>
      <c r="C69" s="17" t="s">
        <v>72</v>
      </c>
      <c r="D69" s="16">
        <v>1994</v>
      </c>
      <c r="E69" s="16" t="s">
        <v>45</v>
      </c>
      <c r="F69" s="17" t="s">
        <v>92</v>
      </c>
      <c r="G69" s="18">
        <v>0.15508101851851852</v>
      </c>
      <c r="H69" s="18">
        <v>0.1326388888888889</v>
      </c>
      <c r="I69" s="15">
        <f t="shared" si="5"/>
        <v>0.02244212962962963</v>
      </c>
      <c r="J69" s="19"/>
      <c r="K69" s="23">
        <f t="shared" si="6"/>
        <v>0.6962351727694688</v>
      </c>
    </row>
    <row r="70" spans="1:11" ht="15">
      <c r="A70" s="22">
        <v>6</v>
      </c>
      <c r="B70" s="17" t="s">
        <v>83</v>
      </c>
      <c r="C70" s="17" t="s">
        <v>80</v>
      </c>
      <c r="D70" s="16">
        <v>1995</v>
      </c>
      <c r="E70" s="16" t="s">
        <v>45</v>
      </c>
      <c r="F70" s="17" t="s">
        <v>32</v>
      </c>
      <c r="G70" s="18">
        <v>0.1880439814814815</v>
      </c>
      <c r="H70" s="18">
        <v>0.16319444444444445</v>
      </c>
      <c r="I70" s="15">
        <f t="shared" si="5"/>
        <v>0.024849537037037045</v>
      </c>
      <c r="J70" s="19"/>
      <c r="K70" s="23">
        <f t="shared" si="6"/>
        <v>0.6287843502561712</v>
      </c>
    </row>
    <row r="71" spans="1:11" ht="15">
      <c r="A71" s="22">
        <v>7</v>
      </c>
      <c r="B71" s="17" t="s">
        <v>96</v>
      </c>
      <c r="C71" s="17" t="s">
        <v>97</v>
      </c>
      <c r="D71" s="16">
        <v>1995</v>
      </c>
      <c r="E71" s="16" t="s">
        <v>45</v>
      </c>
      <c r="F71" s="17" t="s">
        <v>62</v>
      </c>
      <c r="G71" s="18">
        <v>0.1556712962962963</v>
      </c>
      <c r="H71" s="18">
        <v>0.12986111111111112</v>
      </c>
      <c r="I71" s="15">
        <f t="shared" si="5"/>
        <v>0.025810185185185186</v>
      </c>
      <c r="J71" s="19"/>
      <c r="K71" s="23">
        <f t="shared" si="6"/>
        <v>0.6053811659192825</v>
      </c>
    </row>
    <row r="72" spans="1:11" ht="15">
      <c r="A72" s="22">
        <v>8</v>
      </c>
      <c r="B72" s="17" t="s">
        <v>98</v>
      </c>
      <c r="C72" s="17" t="s">
        <v>86</v>
      </c>
      <c r="D72" s="16">
        <v>1994</v>
      </c>
      <c r="E72" s="16" t="s">
        <v>45</v>
      </c>
      <c r="F72" s="17" t="s">
        <v>32</v>
      </c>
      <c r="G72" s="18">
        <v>0.18788194444444445</v>
      </c>
      <c r="H72" s="18">
        <v>0.16111111111111112</v>
      </c>
      <c r="I72" s="15">
        <f t="shared" si="5"/>
        <v>0.026770833333333327</v>
      </c>
      <c r="J72" s="19"/>
      <c r="K72" s="23">
        <f t="shared" si="6"/>
        <v>0.5836575875486383</v>
      </c>
    </row>
    <row r="73" spans="1:11" ht="15">
      <c r="A73" s="22">
        <v>9</v>
      </c>
      <c r="B73" s="17" t="s">
        <v>73</v>
      </c>
      <c r="C73" s="17" t="s">
        <v>74</v>
      </c>
      <c r="D73" s="16">
        <v>1994</v>
      </c>
      <c r="E73" s="16" t="s">
        <v>45</v>
      </c>
      <c r="F73" s="17" t="s">
        <v>29</v>
      </c>
      <c r="G73" s="18">
        <v>0.1880902777777778</v>
      </c>
      <c r="H73" s="18">
        <v>0.1597222222222222</v>
      </c>
      <c r="I73" s="15">
        <f t="shared" si="5"/>
        <v>0.028368055555555577</v>
      </c>
      <c r="J73" s="19"/>
      <c r="K73" s="23">
        <f t="shared" si="6"/>
        <v>0.5507955936352505</v>
      </c>
    </row>
    <row r="74" spans="1:11" ht="15">
      <c r="A74" s="22">
        <v>10</v>
      </c>
      <c r="B74" s="17" t="s">
        <v>75</v>
      </c>
      <c r="C74" s="17" t="s">
        <v>76</v>
      </c>
      <c r="D74" s="16">
        <v>1995</v>
      </c>
      <c r="E74" s="16" t="s">
        <v>45</v>
      </c>
      <c r="F74" s="17" t="s">
        <v>3</v>
      </c>
      <c r="G74" s="18">
        <v>0.18792824074074074</v>
      </c>
      <c r="H74" s="18">
        <v>0.15902777777777777</v>
      </c>
      <c r="I74" s="15">
        <f t="shared" si="5"/>
        <v>0.028900462962962975</v>
      </c>
      <c r="J74" s="19"/>
      <c r="K74" s="23">
        <f t="shared" si="6"/>
        <v>0.5406487785342409</v>
      </c>
    </row>
    <row r="75" spans="1:11" ht="15">
      <c r="A75" s="22">
        <v>11</v>
      </c>
      <c r="B75" s="17" t="s">
        <v>85</v>
      </c>
      <c r="C75" s="17" t="s">
        <v>82</v>
      </c>
      <c r="D75" s="16">
        <v>1995</v>
      </c>
      <c r="E75" s="16" t="s">
        <v>45</v>
      </c>
      <c r="F75" s="17" t="s">
        <v>3</v>
      </c>
      <c r="G75" s="18">
        <v>0.18819444444444444</v>
      </c>
      <c r="H75" s="18">
        <v>0.15902777777777777</v>
      </c>
      <c r="I75" s="15">
        <f t="shared" si="5"/>
        <v>0.029166666666666674</v>
      </c>
      <c r="J75" s="19"/>
      <c r="K75" s="23">
        <f t="shared" si="6"/>
        <v>0.5357142857142856</v>
      </c>
    </row>
    <row r="76" spans="1:11" ht="15">
      <c r="A76" s="22">
        <v>12</v>
      </c>
      <c r="B76" s="17" t="s">
        <v>77</v>
      </c>
      <c r="C76" s="17" t="s">
        <v>78</v>
      </c>
      <c r="D76" s="16">
        <v>1995</v>
      </c>
      <c r="E76" s="16" t="s">
        <v>45</v>
      </c>
      <c r="F76" s="17" t="s">
        <v>35</v>
      </c>
      <c r="G76" s="18">
        <v>0.1728125</v>
      </c>
      <c r="H76" s="18">
        <v>0.14305555555555555</v>
      </c>
      <c r="I76" s="15">
        <f t="shared" si="5"/>
        <v>0.02975694444444446</v>
      </c>
      <c r="J76" s="19"/>
      <c r="K76" s="23">
        <f t="shared" si="6"/>
        <v>0.525087514585764</v>
      </c>
    </row>
    <row r="77" spans="1:11" ht="15">
      <c r="A77" s="22">
        <v>13</v>
      </c>
      <c r="B77" s="17" t="s">
        <v>94</v>
      </c>
      <c r="C77" s="17" t="s">
        <v>74</v>
      </c>
      <c r="D77" s="16">
        <v>1994</v>
      </c>
      <c r="E77" s="16" t="s">
        <v>45</v>
      </c>
      <c r="F77" s="17" t="s">
        <v>95</v>
      </c>
      <c r="G77" s="18">
        <v>0.1952199074074074</v>
      </c>
      <c r="H77" s="18">
        <v>0.16527777777777777</v>
      </c>
      <c r="I77" s="15">
        <f t="shared" si="5"/>
        <v>0.029942129629629638</v>
      </c>
      <c r="J77" s="19"/>
      <c r="K77" s="23">
        <f t="shared" si="6"/>
        <v>0.5218399690761498</v>
      </c>
    </row>
    <row r="78" spans="1:11" ht="15">
      <c r="A78" s="22">
        <v>14</v>
      </c>
      <c r="B78" s="17" t="s">
        <v>238</v>
      </c>
      <c r="C78" s="17" t="s">
        <v>76</v>
      </c>
      <c r="D78" s="16">
        <v>1995</v>
      </c>
      <c r="E78" s="16" t="s">
        <v>45</v>
      </c>
      <c r="F78" s="17" t="s">
        <v>3</v>
      </c>
      <c r="G78" s="18">
        <v>0.20180555555555554</v>
      </c>
      <c r="H78" s="18">
        <v>0.16597222222222222</v>
      </c>
      <c r="I78" s="15">
        <f t="shared" si="5"/>
        <v>0.03583333333333333</v>
      </c>
      <c r="J78" s="19"/>
      <c r="K78" s="23">
        <f t="shared" si="6"/>
        <v>0.43604651162790703</v>
      </c>
    </row>
    <row r="79" spans="1:11" ht="15">
      <c r="A79" s="22">
        <v>15</v>
      </c>
      <c r="B79" s="17" t="s">
        <v>94</v>
      </c>
      <c r="C79" s="17" t="s">
        <v>236</v>
      </c>
      <c r="D79" s="20"/>
      <c r="E79" s="16" t="s">
        <v>45</v>
      </c>
      <c r="F79" s="17" t="s">
        <v>3</v>
      </c>
      <c r="G79" s="18">
        <v>0.20195601851851852</v>
      </c>
      <c r="H79" s="18">
        <v>0.16597222222222222</v>
      </c>
      <c r="I79" s="15">
        <f t="shared" si="5"/>
        <v>0.035983796296296305</v>
      </c>
      <c r="J79" s="19"/>
      <c r="K79" s="23">
        <f t="shared" si="6"/>
        <v>0.4342232229012543</v>
      </c>
    </row>
    <row r="80" spans="1:11" ht="15">
      <c r="A80" s="22">
        <v>16</v>
      </c>
      <c r="B80" s="17" t="s">
        <v>87</v>
      </c>
      <c r="C80" s="17" t="s">
        <v>74</v>
      </c>
      <c r="D80" s="16">
        <v>1995</v>
      </c>
      <c r="E80" s="16" t="s">
        <v>45</v>
      </c>
      <c r="F80" s="17" t="s">
        <v>84</v>
      </c>
      <c r="G80" s="18">
        <v>0.20125</v>
      </c>
      <c r="H80" s="18">
        <v>0.15486111111111112</v>
      </c>
      <c r="I80" s="15">
        <f t="shared" si="5"/>
        <v>0.046388888888888896</v>
      </c>
      <c r="J80" s="19"/>
      <c r="K80" s="23">
        <f t="shared" si="6"/>
        <v>0.3368263473053892</v>
      </c>
    </row>
    <row r="81" spans="1:11" ht="15">
      <c r="A81" s="22">
        <v>17</v>
      </c>
      <c r="B81" s="17" t="s">
        <v>90</v>
      </c>
      <c r="C81" s="17" t="s">
        <v>82</v>
      </c>
      <c r="D81" s="20"/>
      <c r="E81" s="16" t="s">
        <v>45</v>
      </c>
      <c r="F81" s="19"/>
      <c r="G81" s="18">
        <v>0.2201736111111111</v>
      </c>
      <c r="H81" s="18">
        <v>0.1638888888888889</v>
      </c>
      <c r="I81" s="15">
        <f t="shared" si="5"/>
        <v>0.05628472222222222</v>
      </c>
      <c r="J81" s="19"/>
      <c r="K81" s="23">
        <f t="shared" si="6"/>
        <v>0.27760641579272055</v>
      </c>
    </row>
    <row r="82" spans="1:11" ht="15.75" thickBot="1">
      <c r="A82" s="24">
        <v>18</v>
      </c>
      <c r="B82" s="25" t="s">
        <v>93</v>
      </c>
      <c r="C82" s="25" t="s">
        <v>86</v>
      </c>
      <c r="D82" s="26">
        <v>1995</v>
      </c>
      <c r="E82" s="26" t="s">
        <v>45</v>
      </c>
      <c r="F82" s="25" t="s">
        <v>35</v>
      </c>
      <c r="G82" s="27">
        <v>0.1827777777777778</v>
      </c>
      <c r="H82" s="27">
        <v>0.08055555555555556</v>
      </c>
      <c r="I82" s="28">
        <f t="shared" si="5"/>
        <v>0.10222222222222223</v>
      </c>
      <c r="J82" s="37"/>
      <c r="K82" s="29">
        <f t="shared" si="6"/>
        <v>0.15285326086956522</v>
      </c>
    </row>
    <row r="83" spans="1:10" ht="15">
      <c r="A83" s="10"/>
      <c r="B83" s="1"/>
      <c r="C83" s="1"/>
      <c r="D83" s="10"/>
      <c r="E83" s="10"/>
      <c r="F83" s="1"/>
      <c r="J83" s="1"/>
    </row>
    <row r="84" spans="1:5" ht="15.75" thickBot="1">
      <c r="A84" s="10"/>
      <c r="B84" s="1"/>
      <c r="C84" s="1"/>
      <c r="D84" s="10"/>
      <c r="E84" s="10"/>
    </row>
    <row r="85" spans="1:11" ht="15">
      <c r="A85" s="31">
        <v>1</v>
      </c>
      <c r="B85" s="32" t="s">
        <v>91</v>
      </c>
      <c r="C85" s="32" t="s">
        <v>74</v>
      </c>
      <c r="D85" s="33">
        <v>1993</v>
      </c>
      <c r="E85" s="33" t="s">
        <v>50</v>
      </c>
      <c r="F85" s="32" t="s">
        <v>32</v>
      </c>
      <c r="G85" s="34">
        <v>0.18784722222222222</v>
      </c>
      <c r="H85" s="34">
        <v>0.1625</v>
      </c>
      <c r="I85" s="21">
        <f>G85-H85</f>
        <v>0.025347222222222215</v>
      </c>
      <c r="J85" s="35"/>
      <c r="K85" s="36"/>
    </row>
    <row r="86" spans="1:11" ht="15.75" thickBot="1">
      <c r="A86" s="24">
        <v>2</v>
      </c>
      <c r="B86" s="25" t="s">
        <v>99</v>
      </c>
      <c r="C86" s="25" t="s">
        <v>86</v>
      </c>
      <c r="D86" s="26">
        <v>1993</v>
      </c>
      <c r="E86" s="26" t="s">
        <v>50</v>
      </c>
      <c r="F86" s="25" t="s">
        <v>100</v>
      </c>
      <c r="G86" s="27">
        <v>0.19517361111111112</v>
      </c>
      <c r="H86" s="27">
        <v>0.16527777777777777</v>
      </c>
      <c r="I86" s="28">
        <f>G86-H86</f>
        <v>0.029895833333333344</v>
      </c>
      <c r="J86" s="37"/>
      <c r="K86" s="29"/>
    </row>
    <row r="87" spans="1:5" ht="15">
      <c r="A87" s="10"/>
      <c r="B87" s="1"/>
      <c r="C87" s="1"/>
      <c r="D87" s="10"/>
      <c r="E87" s="10"/>
    </row>
    <row r="88" spans="1:7" ht="15">
      <c r="A88" s="10"/>
      <c r="B88" s="1"/>
      <c r="C88" s="1"/>
      <c r="D88" s="10"/>
      <c r="F88" s="51" t="s">
        <v>194</v>
      </c>
      <c r="G88" s="11"/>
    </row>
    <row r="89" spans="1:5" ht="15.75" thickBot="1">
      <c r="A89" s="10"/>
      <c r="B89" s="30" t="s">
        <v>201</v>
      </c>
      <c r="C89" s="1"/>
      <c r="D89" s="10"/>
      <c r="E89" s="10"/>
    </row>
    <row r="90" spans="1:11" ht="15.75" thickBot="1">
      <c r="A90" s="52" t="s">
        <v>182</v>
      </c>
      <c r="B90" s="53" t="s">
        <v>183</v>
      </c>
      <c r="C90" s="53" t="s">
        <v>184</v>
      </c>
      <c r="D90" s="53" t="s">
        <v>185</v>
      </c>
      <c r="E90" s="53" t="s">
        <v>186</v>
      </c>
      <c r="F90" s="53" t="s">
        <v>187</v>
      </c>
      <c r="G90" s="53" t="s">
        <v>188</v>
      </c>
      <c r="H90" s="54" t="s">
        <v>189</v>
      </c>
      <c r="I90" s="54" t="s">
        <v>190</v>
      </c>
      <c r="J90" s="55" t="s">
        <v>191</v>
      </c>
      <c r="K90" s="56" t="s">
        <v>192</v>
      </c>
    </row>
    <row r="91" spans="1:11" ht="15">
      <c r="A91" s="39">
        <v>1</v>
      </c>
      <c r="B91" s="32" t="s">
        <v>116</v>
      </c>
      <c r="C91" s="32" t="s">
        <v>117</v>
      </c>
      <c r="D91" s="33">
        <v>1969</v>
      </c>
      <c r="E91" s="33" t="s">
        <v>56</v>
      </c>
      <c r="F91" s="32" t="s">
        <v>62</v>
      </c>
      <c r="G91" s="34">
        <v>0.13876157407407408</v>
      </c>
      <c r="H91" s="34">
        <v>0.11388888888888889</v>
      </c>
      <c r="I91" s="21">
        <f aca="true" t="shared" si="7" ref="I91:I101">G91-H91</f>
        <v>0.024872685185185192</v>
      </c>
      <c r="J91" s="35"/>
      <c r="K91" s="36">
        <f aca="true" t="shared" si="8" ref="K91:K101">I$91/I91</f>
        <v>1</v>
      </c>
    </row>
    <row r="92" spans="1:11" ht="15">
      <c r="A92" s="38">
        <v>2</v>
      </c>
      <c r="B92" s="17" t="s">
        <v>239</v>
      </c>
      <c r="C92" s="17" t="s">
        <v>240</v>
      </c>
      <c r="D92" s="20"/>
      <c r="E92" s="16" t="s">
        <v>56</v>
      </c>
      <c r="F92" s="17" t="s">
        <v>84</v>
      </c>
      <c r="G92" s="18">
        <v>0.1958101851851852</v>
      </c>
      <c r="H92" s="18">
        <v>0.16944444444444445</v>
      </c>
      <c r="I92" s="15">
        <f t="shared" si="7"/>
        <v>0.026365740740740745</v>
      </c>
      <c r="J92" s="19"/>
      <c r="K92" s="23">
        <f t="shared" si="8"/>
        <v>0.9433713784021072</v>
      </c>
    </row>
    <row r="93" spans="1:11" ht="15">
      <c r="A93" s="38">
        <v>3</v>
      </c>
      <c r="B93" s="17" t="s">
        <v>243</v>
      </c>
      <c r="C93" s="17" t="s">
        <v>244</v>
      </c>
      <c r="D93" s="20"/>
      <c r="E93" s="16" t="s">
        <v>56</v>
      </c>
      <c r="F93" s="17" t="s">
        <v>245</v>
      </c>
      <c r="G93" s="18">
        <v>0.20451388888888888</v>
      </c>
      <c r="H93" s="18">
        <v>0.1736111111111111</v>
      </c>
      <c r="I93" s="15">
        <f t="shared" si="7"/>
        <v>0.03090277777777778</v>
      </c>
      <c r="J93" s="19"/>
      <c r="K93" s="23">
        <f t="shared" si="8"/>
        <v>0.8048689138576781</v>
      </c>
    </row>
    <row r="94" spans="1:11" ht="15">
      <c r="A94" s="22">
        <v>4</v>
      </c>
      <c r="B94" s="17" t="s">
        <v>4</v>
      </c>
      <c r="C94" s="17" t="s">
        <v>115</v>
      </c>
      <c r="D94" s="16">
        <v>1970</v>
      </c>
      <c r="E94" s="16" t="s">
        <v>56</v>
      </c>
      <c r="F94" s="17" t="s">
        <v>62</v>
      </c>
      <c r="G94" s="18">
        <v>0.23475694444444445</v>
      </c>
      <c r="H94" s="18">
        <v>0.19305555555555556</v>
      </c>
      <c r="I94" s="15">
        <f t="shared" si="7"/>
        <v>0.041701388888888885</v>
      </c>
      <c r="J94" s="19"/>
      <c r="K94" s="23">
        <f t="shared" si="8"/>
        <v>0.5964474049403278</v>
      </c>
    </row>
    <row r="95" spans="1:11" ht="15">
      <c r="A95" s="22">
        <v>5</v>
      </c>
      <c r="B95" s="17" t="s">
        <v>60</v>
      </c>
      <c r="C95" s="17" t="s">
        <v>241</v>
      </c>
      <c r="D95" s="16">
        <v>1962</v>
      </c>
      <c r="E95" s="16" t="s">
        <v>56</v>
      </c>
      <c r="F95" s="17" t="s">
        <v>242</v>
      </c>
      <c r="G95" s="18">
        <v>0.25341435185185185</v>
      </c>
      <c r="H95" s="18">
        <v>0.21041666666666667</v>
      </c>
      <c r="I95" s="15">
        <f t="shared" si="7"/>
        <v>0.04299768518518518</v>
      </c>
      <c r="J95" s="19"/>
      <c r="K95" s="23">
        <f t="shared" si="8"/>
        <v>0.5784656796769854</v>
      </c>
    </row>
    <row r="96" spans="1:11" ht="15">
      <c r="A96" s="22">
        <v>6</v>
      </c>
      <c r="B96" s="17" t="s">
        <v>112</v>
      </c>
      <c r="C96" s="17" t="s">
        <v>113</v>
      </c>
      <c r="D96" s="16">
        <v>1960</v>
      </c>
      <c r="E96" s="16" t="s">
        <v>56</v>
      </c>
      <c r="F96" s="17" t="s">
        <v>114</v>
      </c>
      <c r="G96" s="18">
        <v>0.26782407407407405</v>
      </c>
      <c r="H96" s="18">
        <v>0.21875</v>
      </c>
      <c r="I96" s="15">
        <f t="shared" si="7"/>
        <v>0.04907407407407405</v>
      </c>
      <c r="J96" s="19"/>
      <c r="K96" s="23">
        <f t="shared" si="8"/>
        <v>0.5068396226415098</v>
      </c>
    </row>
    <row r="97" spans="1:11" ht="15">
      <c r="A97" s="22">
        <v>7</v>
      </c>
      <c r="B97" s="17" t="s">
        <v>104</v>
      </c>
      <c r="C97" s="17" t="s">
        <v>105</v>
      </c>
      <c r="D97" s="16">
        <v>1969</v>
      </c>
      <c r="E97" s="16" t="s">
        <v>56</v>
      </c>
      <c r="F97" s="17" t="s">
        <v>62</v>
      </c>
      <c r="G97" s="18">
        <v>0.2624884259259259</v>
      </c>
      <c r="H97" s="18">
        <v>0.2048611111111111</v>
      </c>
      <c r="I97" s="15">
        <f t="shared" si="7"/>
        <v>0.05762731481481481</v>
      </c>
      <c r="J97" s="19"/>
      <c r="K97" s="23">
        <f t="shared" si="8"/>
        <v>0.4316127736493273</v>
      </c>
    </row>
    <row r="98" spans="1:11" ht="15">
      <c r="A98" s="22">
        <v>8</v>
      </c>
      <c r="B98" s="17" t="s">
        <v>110</v>
      </c>
      <c r="C98" s="17" t="s">
        <v>111</v>
      </c>
      <c r="D98" s="16">
        <v>1936</v>
      </c>
      <c r="E98" s="16" t="s">
        <v>56</v>
      </c>
      <c r="F98" s="17" t="s">
        <v>62</v>
      </c>
      <c r="G98" s="18">
        <v>0.2050925925925926</v>
      </c>
      <c r="H98" s="18">
        <v>0.13819444444444445</v>
      </c>
      <c r="I98" s="15">
        <f t="shared" si="7"/>
        <v>0.06689814814814815</v>
      </c>
      <c r="J98" s="19"/>
      <c r="K98" s="23">
        <f t="shared" si="8"/>
        <v>0.3717993079584776</v>
      </c>
    </row>
    <row r="99" spans="1:11" ht="15">
      <c r="A99" s="22">
        <v>9</v>
      </c>
      <c r="B99" s="17" t="s">
        <v>246</v>
      </c>
      <c r="C99" s="17" t="s">
        <v>247</v>
      </c>
      <c r="D99" s="20"/>
      <c r="E99" s="16" t="s">
        <v>56</v>
      </c>
      <c r="F99" s="19"/>
      <c r="G99" s="18">
        <v>0.21909722222222222</v>
      </c>
      <c r="H99" s="18">
        <v>0.1388888888888889</v>
      </c>
      <c r="I99" s="15">
        <f t="shared" si="7"/>
        <v>0.08020833333333333</v>
      </c>
      <c r="J99" s="19"/>
      <c r="K99" s="23">
        <f t="shared" si="8"/>
        <v>0.3101010101010102</v>
      </c>
    </row>
    <row r="100" spans="1:11" ht="15">
      <c r="A100" s="22">
        <v>10</v>
      </c>
      <c r="B100" s="17" t="s">
        <v>246</v>
      </c>
      <c r="C100" s="17" t="s">
        <v>170</v>
      </c>
      <c r="D100" s="20"/>
      <c r="E100" s="16" t="s">
        <v>56</v>
      </c>
      <c r="F100" s="19"/>
      <c r="G100" s="18">
        <v>0.21921296296296297</v>
      </c>
      <c r="H100" s="18">
        <v>0.1388888888888889</v>
      </c>
      <c r="I100" s="15">
        <f t="shared" si="7"/>
        <v>0.08032407407407408</v>
      </c>
      <c r="J100" s="19"/>
      <c r="K100" s="23">
        <f t="shared" si="8"/>
        <v>0.3096541786743517</v>
      </c>
    </row>
    <row r="101" spans="1:11" ht="15.75" thickBot="1">
      <c r="A101" s="24">
        <v>11</v>
      </c>
      <c r="B101" s="25" t="s">
        <v>119</v>
      </c>
      <c r="C101" s="25" t="s">
        <v>120</v>
      </c>
      <c r="D101" s="26">
        <v>1960</v>
      </c>
      <c r="E101" s="26" t="s">
        <v>56</v>
      </c>
      <c r="F101" s="25" t="s">
        <v>62</v>
      </c>
      <c r="G101" s="27">
        <v>0.1829513888888889</v>
      </c>
      <c r="H101" s="27">
        <v>0.07708333333333334</v>
      </c>
      <c r="I101" s="28">
        <f t="shared" si="7"/>
        <v>0.10586805555555556</v>
      </c>
      <c r="J101" s="37"/>
      <c r="K101" s="29">
        <f t="shared" si="8"/>
        <v>0.2349404176232645</v>
      </c>
    </row>
    <row r="102" spans="1:6" ht="15">
      <c r="A102" s="10"/>
      <c r="B102" s="1"/>
      <c r="C102" s="1"/>
      <c r="D102" s="10"/>
      <c r="E102" s="10"/>
      <c r="F102" s="1"/>
    </row>
    <row r="103" spans="1:6" ht="15.75" thickBot="1">
      <c r="A103" s="10"/>
      <c r="B103" s="1"/>
      <c r="C103" s="1"/>
      <c r="D103" s="10"/>
      <c r="E103" s="10"/>
      <c r="F103" s="1"/>
    </row>
    <row r="104" spans="1:11" ht="15">
      <c r="A104" s="39">
        <v>1</v>
      </c>
      <c r="B104" s="32" t="s">
        <v>106</v>
      </c>
      <c r="C104" s="32" t="s">
        <v>125</v>
      </c>
      <c r="D104" s="33">
        <v>1990</v>
      </c>
      <c r="E104" s="33" t="s">
        <v>122</v>
      </c>
      <c r="F104" s="32" t="s">
        <v>123</v>
      </c>
      <c r="G104" s="34">
        <v>0.134375</v>
      </c>
      <c r="H104" s="34">
        <v>0.10972222222222222</v>
      </c>
      <c r="I104" s="21">
        <f>G104-H104</f>
        <v>0.024652777777777773</v>
      </c>
      <c r="J104" s="35"/>
      <c r="K104" s="36">
        <f>I$104/I104</f>
        <v>1</v>
      </c>
    </row>
    <row r="105" spans="1:11" ht="15">
      <c r="A105" s="38">
        <v>2</v>
      </c>
      <c r="B105" s="17" t="s">
        <v>107</v>
      </c>
      <c r="C105" s="17" t="s">
        <v>121</v>
      </c>
      <c r="D105" s="16">
        <v>1989</v>
      </c>
      <c r="E105" s="16" t="s">
        <v>122</v>
      </c>
      <c r="F105" s="17" t="s">
        <v>123</v>
      </c>
      <c r="G105" s="18">
        <v>0.08896990740740741</v>
      </c>
      <c r="H105" s="18">
        <v>0.05347222222222222</v>
      </c>
      <c r="I105" s="15">
        <f>G105-H105</f>
        <v>0.035497685185185195</v>
      </c>
      <c r="J105" s="19"/>
      <c r="K105" s="23">
        <f>I$104/I105</f>
        <v>0.6944897293772413</v>
      </c>
    </row>
    <row r="106" spans="1:11" ht="15.75" thickBot="1">
      <c r="A106" s="41">
        <v>3</v>
      </c>
      <c r="B106" s="25" t="s">
        <v>126</v>
      </c>
      <c r="C106" s="25" t="s">
        <v>127</v>
      </c>
      <c r="D106" s="26">
        <v>1992</v>
      </c>
      <c r="E106" s="26" t="s">
        <v>122</v>
      </c>
      <c r="F106" s="25" t="s">
        <v>108</v>
      </c>
      <c r="G106" s="27">
        <v>0.22202546296296297</v>
      </c>
      <c r="H106" s="27">
        <v>0.16041666666666668</v>
      </c>
      <c r="I106" s="28">
        <f>G106-H106</f>
        <v>0.061608796296296287</v>
      </c>
      <c r="J106" s="37"/>
      <c r="K106" s="29">
        <f>I$104/I106</f>
        <v>0.40015029118917905</v>
      </c>
    </row>
    <row r="107" spans="1:6" ht="15">
      <c r="A107" s="10"/>
      <c r="B107" s="1"/>
      <c r="C107" s="1"/>
      <c r="D107" s="10"/>
      <c r="E107" s="10"/>
      <c r="F107" s="1"/>
    </row>
    <row r="108" spans="1:6" ht="15.75" thickBot="1">
      <c r="A108" s="10"/>
      <c r="B108" s="1"/>
      <c r="C108" s="1"/>
      <c r="D108" s="10"/>
      <c r="E108" s="10"/>
      <c r="F108" s="1"/>
    </row>
    <row r="109" spans="1:11" ht="15">
      <c r="A109" s="39">
        <v>1</v>
      </c>
      <c r="B109" s="32" t="s">
        <v>77</v>
      </c>
      <c r="C109" s="32" t="s">
        <v>72</v>
      </c>
      <c r="D109" s="33">
        <v>1992</v>
      </c>
      <c r="E109" s="33" t="s">
        <v>50</v>
      </c>
      <c r="F109" s="32" t="s">
        <v>62</v>
      </c>
      <c r="G109" s="34">
        <v>0.19530092592592593</v>
      </c>
      <c r="H109" s="34">
        <v>0.16805555555555557</v>
      </c>
      <c r="I109" s="21">
        <f aca="true" t="shared" si="9" ref="I109:I121">G109-H109</f>
        <v>0.027245370370370364</v>
      </c>
      <c r="J109" s="35"/>
      <c r="K109" s="36">
        <f aca="true" t="shared" si="10" ref="K109:K121">I$109/I109</f>
        <v>1</v>
      </c>
    </row>
    <row r="110" spans="1:11" ht="15">
      <c r="A110" s="38">
        <v>2</v>
      </c>
      <c r="B110" s="17" t="s">
        <v>134</v>
      </c>
      <c r="C110" s="17" t="s">
        <v>135</v>
      </c>
      <c r="D110" s="16">
        <v>1992</v>
      </c>
      <c r="E110" s="16" t="s">
        <v>50</v>
      </c>
      <c r="F110" s="17" t="s">
        <v>62</v>
      </c>
      <c r="G110" s="18">
        <v>0.19511574074074073</v>
      </c>
      <c r="H110" s="18">
        <v>0.16666666666666666</v>
      </c>
      <c r="I110" s="15">
        <f t="shared" si="9"/>
        <v>0.02844907407407407</v>
      </c>
      <c r="J110" s="19"/>
      <c r="K110" s="23">
        <f t="shared" si="10"/>
        <v>0.9576891781936533</v>
      </c>
    </row>
    <row r="111" spans="1:11" ht="15">
      <c r="A111" s="38">
        <v>3</v>
      </c>
      <c r="B111" s="17" t="s">
        <v>23</v>
      </c>
      <c r="C111" s="17" t="s">
        <v>101</v>
      </c>
      <c r="D111" s="16">
        <v>1992</v>
      </c>
      <c r="E111" s="16" t="s">
        <v>50</v>
      </c>
      <c r="F111" s="17" t="s">
        <v>20</v>
      </c>
      <c r="G111" s="18">
        <v>0.106875</v>
      </c>
      <c r="H111" s="18">
        <v>0.052083333333333336</v>
      </c>
      <c r="I111" s="15">
        <f t="shared" si="9"/>
        <v>0.05479166666666666</v>
      </c>
      <c r="J111" s="19"/>
      <c r="K111" s="23">
        <f t="shared" si="10"/>
        <v>0.49725390790029567</v>
      </c>
    </row>
    <row r="112" spans="1:11" ht="15">
      <c r="A112" s="22">
        <v>4</v>
      </c>
      <c r="B112" s="17" t="s">
        <v>132</v>
      </c>
      <c r="C112" s="17" t="s">
        <v>74</v>
      </c>
      <c r="D112" s="16">
        <v>1992</v>
      </c>
      <c r="E112" s="16" t="s">
        <v>50</v>
      </c>
      <c r="F112" s="17" t="s">
        <v>81</v>
      </c>
      <c r="G112" s="18">
        <v>0.1952199074074074</v>
      </c>
      <c r="H112" s="18">
        <v>0.14027777777777778</v>
      </c>
      <c r="I112" s="15">
        <f t="shared" si="9"/>
        <v>0.05494212962962963</v>
      </c>
      <c r="J112" s="19"/>
      <c r="K112" s="23">
        <f t="shared" si="10"/>
        <v>0.4958921424057298</v>
      </c>
    </row>
    <row r="113" spans="1:11" ht="15">
      <c r="A113" s="22">
        <v>5</v>
      </c>
      <c r="B113" s="17" t="s">
        <v>253</v>
      </c>
      <c r="C113" s="17" t="s">
        <v>254</v>
      </c>
      <c r="D113" s="16">
        <v>1992</v>
      </c>
      <c r="E113" s="16" t="s">
        <v>50</v>
      </c>
      <c r="F113" s="17" t="s">
        <v>20</v>
      </c>
      <c r="G113" s="18">
        <v>0.10670138888888889</v>
      </c>
      <c r="H113" s="18">
        <v>0.05138888888888889</v>
      </c>
      <c r="I113" s="15">
        <f t="shared" si="9"/>
        <v>0.0553125</v>
      </c>
      <c r="J113" s="19"/>
      <c r="K113" s="23">
        <f t="shared" si="10"/>
        <v>0.49257166771291055</v>
      </c>
    </row>
    <row r="114" spans="1:11" ht="15">
      <c r="A114" s="22">
        <v>6</v>
      </c>
      <c r="B114" s="17" t="s">
        <v>133</v>
      </c>
      <c r="C114" s="17" t="s">
        <v>49</v>
      </c>
      <c r="D114" s="16">
        <v>1993</v>
      </c>
      <c r="E114" s="16" t="s">
        <v>50</v>
      </c>
      <c r="F114" s="17" t="s">
        <v>81</v>
      </c>
      <c r="G114" s="18">
        <v>0.19564814814814815</v>
      </c>
      <c r="H114" s="18">
        <v>0.14027777777777778</v>
      </c>
      <c r="I114" s="15">
        <f t="shared" si="9"/>
        <v>0.055370370370370375</v>
      </c>
      <c r="J114" s="19"/>
      <c r="K114" s="23">
        <f t="shared" si="10"/>
        <v>0.49205685618729084</v>
      </c>
    </row>
    <row r="115" spans="1:11" ht="15">
      <c r="A115" s="22">
        <v>7</v>
      </c>
      <c r="B115" s="17" t="s">
        <v>138</v>
      </c>
      <c r="C115" s="17" t="s">
        <v>139</v>
      </c>
      <c r="D115" s="16">
        <v>1992</v>
      </c>
      <c r="E115" s="16" t="s">
        <v>50</v>
      </c>
      <c r="F115" s="17" t="s">
        <v>62</v>
      </c>
      <c r="G115" s="18">
        <v>0.16597222222222222</v>
      </c>
      <c r="H115" s="18">
        <v>0.11041666666666666</v>
      </c>
      <c r="I115" s="15">
        <f t="shared" si="9"/>
        <v>0.05555555555555555</v>
      </c>
      <c r="J115" s="19"/>
      <c r="K115" s="23">
        <f t="shared" si="10"/>
        <v>0.49041666666666656</v>
      </c>
    </row>
    <row r="116" spans="1:11" ht="15">
      <c r="A116" s="22">
        <v>8</v>
      </c>
      <c r="B116" s="17" t="s">
        <v>251</v>
      </c>
      <c r="C116" s="17" t="s">
        <v>252</v>
      </c>
      <c r="D116" s="16">
        <v>1992</v>
      </c>
      <c r="E116" s="16" t="s">
        <v>50</v>
      </c>
      <c r="F116" s="17" t="s">
        <v>20</v>
      </c>
      <c r="G116" s="18">
        <v>0.10686342592592593</v>
      </c>
      <c r="H116" s="18">
        <v>0.050694444444444445</v>
      </c>
      <c r="I116" s="15">
        <f t="shared" si="9"/>
        <v>0.056168981481481486</v>
      </c>
      <c r="J116" s="19"/>
      <c r="K116" s="23">
        <f t="shared" si="10"/>
        <v>0.48506078714197387</v>
      </c>
    </row>
    <row r="117" spans="1:11" ht="15">
      <c r="A117" s="22">
        <v>9</v>
      </c>
      <c r="B117" s="17" t="s">
        <v>17</v>
      </c>
      <c r="C117" s="17" t="s">
        <v>47</v>
      </c>
      <c r="D117" s="16">
        <v>1993</v>
      </c>
      <c r="E117" s="16" t="s">
        <v>50</v>
      </c>
      <c r="F117" s="17" t="s">
        <v>3</v>
      </c>
      <c r="G117" s="18">
        <v>0.23465277777777777</v>
      </c>
      <c r="H117" s="18">
        <v>0.17708333333333334</v>
      </c>
      <c r="I117" s="15">
        <f t="shared" si="9"/>
        <v>0.05756944444444442</v>
      </c>
      <c r="J117" s="19"/>
      <c r="K117" s="23">
        <f t="shared" si="10"/>
        <v>0.4732609569762767</v>
      </c>
    </row>
    <row r="118" spans="1:11" ht="15">
      <c r="A118" s="22">
        <v>10</v>
      </c>
      <c r="B118" s="17" t="s">
        <v>137</v>
      </c>
      <c r="C118" s="17" t="s">
        <v>135</v>
      </c>
      <c r="D118" s="16">
        <v>1993</v>
      </c>
      <c r="E118" s="16" t="s">
        <v>50</v>
      </c>
      <c r="F118" s="17" t="s">
        <v>108</v>
      </c>
      <c r="G118" s="18">
        <v>0.22208333333333333</v>
      </c>
      <c r="H118" s="18">
        <v>0.16041666666666668</v>
      </c>
      <c r="I118" s="15">
        <f t="shared" si="9"/>
        <v>0.06166666666666665</v>
      </c>
      <c r="J118" s="19"/>
      <c r="K118" s="23">
        <f t="shared" si="10"/>
        <v>0.44181681681681684</v>
      </c>
    </row>
    <row r="119" spans="1:11" ht="15">
      <c r="A119" s="22">
        <v>11</v>
      </c>
      <c r="B119" s="17" t="s">
        <v>250</v>
      </c>
      <c r="C119" s="17" t="s">
        <v>19</v>
      </c>
      <c r="D119" s="20"/>
      <c r="E119" s="16" t="s">
        <v>50</v>
      </c>
      <c r="F119" s="17" t="s">
        <v>174</v>
      </c>
      <c r="G119" s="18">
        <v>0.22211805555555555</v>
      </c>
      <c r="H119" s="18">
        <v>0.16041666666666668</v>
      </c>
      <c r="I119" s="15">
        <f t="shared" si="9"/>
        <v>0.061701388888888875</v>
      </c>
      <c r="J119" s="19"/>
      <c r="K119" s="23">
        <f t="shared" si="10"/>
        <v>0.44156818608141063</v>
      </c>
    </row>
    <row r="120" spans="1:11" ht="15">
      <c r="A120" s="22">
        <v>12</v>
      </c>
      <c r="B120" s="17" t="s">
        <v>128</v>
      </c>
      <c r="C120" s="17" t="s">
        <v>131</v>
      </c>
      <c r="D120" s="16">
        <v>1996</v>
      </c>
      <c r="E120" s="16" t="s">
        <v>50</v>
      </c>
      <c r="F120" s="19"/>
      <c r="G120" s="18">
        <v>0.21453703703703703</v>
      </c>
      <c r="H120" s="18">
        <v>0.1388888888888889</v>
      </c>
      <c r="I120" s="15">
        <f t="shared" si="9"/>
        <v>0.07564814814814813</v>
      </c>
      <c r="J120" s="19"/>
      <c r="K120" s="23">
        <f t="shared" si="10"/>
        <v>0.3601591187270502</v>
      </c>
    </row>
    <row r="121" spans="1:11" ht="15.75" thickBot="1">
      <c r="A121" s="24">
        <v>13</v>
      </c>
      <c r="B121" s="25" t="s">
        <v>248</v>
      </c>
      <c r="C121" s="25" t="s">
        <v>249</v>
      </c>
      <c r="D121" s="40"/>
      <c r="E121" s="26" t="s">
        <v>50</v>
      </c>
      <c r="F121" s="37"/>
      <c r="G121" s="27">
        <v>0.21903935185185186</v>
      </c>
      <c r="H121" s="27">
        <v>0.1388888888888889</v>
      </c>
      <c r="I121" s="28">
        <f t="shared" si="9"/>
        <v>0.08015046296296297</v>
      </c>
      <c r="J121" s="37"/>
      <c r="K121" s="29">
        <f t="shared" si="10"/>
        <v>0.33992779783393495</v>
      </c>
    </row>
    <row r="122" spans="1:6" ht="15">
      <c r="A122" s="10"/>
      <c r="B122" s="1"/>
      <c r="C122" s="1"/>
      <c r="D122" s="10"/>
      <c r="E122" s="10"/>
      <c r="F122" s="1"/>
    </row>
    <row r="123" spans="1:6" ht="15.75" thickBot="1">
      <c r="A123" s="10"/>
      <c r="B123" s="1"/>
      <c r="C123" s="1"/>
      <c r="D123" s="10"/>
      <c r="E123" s="10"/>
      <c r="F123" s="1"/>
    </row>
    <row r="124" spans="1:11" ht="15">
      <c r="A124" s="39">
        <v>1</v>
      </c>
      <c r="B124" s="32" t="s">
        <v>141</v>
      </c>
      <c r="C124" s="32" t="s">
        <v>142</v>
      </c>
      <c r="D124" s="33">
        <v>1956</v>
      </c>
      <c r="E124" s="33" t="s">
        <v>143</v>
      </c>
      <c r="F124" s="32" t="s">
        <v>144</v>
      </c>
      <c r="G124" s="34">
        <v>0.19592592592592592</v>
      </c>
      <c r="H124" s="34">
        <v>0.1673611111111111</v>
      </c>
      <c r="I124" s="21">
        <f aca="true" t="shared" si="11" ref="I124:I129">G124-H124</f>
        <v>0.02856481481481482</v>
      </c>
      <c r="J124" s="35"/>
      <c r="K124" s="36">
        <f aca="true" t="shared" si="12" ref="K124:K129">I$124/I124</f>
        <v>1</v>
      </c>
    </row>
    <row r="125" spans="1:11" ht="15">
      <c r="A125" s="38">
        <v>2</v>
      </c>
      <c r="B125" s="17" t="s">
        <v>149</v>
      </c>
      <c r="C125" s="17" t="s">
        <v>44</v>
      </c>
      <c r="D125" s="16">
        <v>1956</v>
      </c>
      <c r="E125" s="16" t="s">
        <v>143</v>
      </c>
      <c r="F125" s="17" t="s">
        <v>114</v>
      </c>
      <c r="G125" s="18">
        <v>0.2675925925925926</v>
      </c>
      <c r="H125" s="18">
        <v>0.23125</v>
      </c>
      <c r="I125" s="15">
        <f t="shared" si="11"/>
        <v>0.03634259259259259</v>
      </c>
      <c r="J125" s="19"/>
      <c r="K125" s="23">
        <f t="shared" si="12"/>
        <v>0.785987261146497</v>
      </c>
    </row>
    <row r="126" spans="1:11" ht="15">
      <c r="A126" s="38">
        <v>3</v>
      </c>
      <c r="B126" s="17" t="s">
        <v>255</v>
      </c>
      <c r="C126" s="17" t="s">
        <v>152</v>
      </c>
      <c r="D126" s="16">
        <v>1939</v>
      </c>
      <c r="E126" s="16" t="s">
        <v>143</v>
      </c>
      <c r="F126" s="19"/>
      <c r="G126" s="18">
        <v>0.18770833333333334</v>
      </c>
      <c r="H126" s="18">
        <v>0.14166666666666666</v>
      </c>
      <c r="I126" s="15">
        <f t="shared" si="11"/>
        <v>0.046041666666666675</v>
      </c>
      <c r="J126" s="19"/>
      <c r="K126" s="23">
        <f t="shared" si="12"/>
        <v>0.620412267471091</v>
      </c>
    </row>
    <row r="127" spans="1:11" ht="15">
      <c r="A127" s="22">
        <v>4</v>
      </c>
      <c r="B127" s="17" t="s">
        <v>150</v>
      </c>
      <c r="C127" s="17" t="s">
        <v>52</v>
      </c>
      <c r="D127" s="16">
        <v>1934</v>
      </c>
      <c r="E127" s="16" t="s">
        <v>143</v>
      </c>
      <c r="F127" s="17" t="s">
        <v>62</v>
      </c>
      <c r="G127" s="18">
        <v>0.13414351851851852</v>
      </c>
      <c r="H127" s="18">
        <v>0.08611111111111111</v>
      </c>
      <c r="I127" s="15">
        <f t="shared" si="11"/>
        <v>0.04803240740740741</v>
      </c>
      <c r="J127" s="19"/>
      <c r="K127" s="23">
        <f t="shared" si="12"/>
        <v>0.594698795180723</v>
      </c>
    </row>
    <row r="128" spans="1:11" ht="15">
      <c r="A128" s="22">
        <v>5</v>
      </c>
      <c r="B128" s="17" t="s">
        <v>145</v>
      </c>
      <c r="C128" s="17" t="s">
        <v>142</v>
      </c>
      <c r="D128" s="16">
        <v>1937</v>
      </c>
      <c r="E128" s="16" t="s">
        <v>143</v>
      </c>
      <c r="F128" s="17" t="s">
        <v>146</v>
      </c>
      <c r="G128" s="18">
        <v>0.16418981481481482</v>
      </c>
      <c r="H128" s="18">
        <v>0.11458333333333333</v>
      </c>
      <c r="I128" s="15">
        <f t="shared" si="11"/>
        <v>0.04960648148148149</v>
      </c>
      <c r="J128" s="19"/>
      <c r="K128" s="23">
        <f t="shared" si="12"/>
        <v>0.5758282781147924</v>
      </c>
    </row>
    <row r="129" spans="1:11" ht="15.75" thickBot="1">
      <c r="A129" s="24">
        <v>6</v>
      </c>
      <c r="B129" s="25" t="s">
        <v>147</v>
      </c>
      <c r="C129" s="25" t="s">
        <v>148</v>
      </c>
      <c r="D129" s="26">
        <v>1935</v>
      </c>
      <c r="E129" s="26" t="s">
        <v>143</v>
      </c>
      <c r="F129" s="25" t="s">
        <v>62</v>
      </c>
      <c r="G129" s="27">
        <v>0.1948148148148148</v>
      </c>
      <c r="H129" s="27">
        <v>0.12361111111111112</v>
      </c>
      <c r="I129" s="28">
        <f t="shared" si="11"/>
        <v>0.07120370370370369</v>
      </c>
      <c r="J129" s="37"/>
      <c r="K129" s="29">
        <f t="shared" si="12"/>
        <v>0.4011703511053318</v>
      </c>
    </row>
    <row r="130" spans="1:11" ht="15">
      <c r="A130" s="46"/>
      <c r="B130" s="45"/>
      <c r="C130" s="45"/>
      <c r="D130" s="46"/>
      <c r="E130" s="46"/>
      <c r="F130" s="45"/>
      <c r="G130" s="47"/>
      <c r="H130" s="47"/>
      <c r="I130" s="48"/>
      <c r="J130" s="49"/>
      <c r="K130" s="50"/>
    </row>
    <row r="131" spans="1:6" ht="15.75" thickBot="1">
      <c r="A131" s="10"/>
      <c r="B131" s="1"/>
      <c r="C131" s="1"/>
      <c r="D131" s="10"/>
      <c r="E131" s="10"/>
      <c r="F131" s="1"/>
    </row>
    <row r="132" spans="1:11" ht="15">
      <c r="A132" s="31">
        <v>1</v>
      </c>
      <c r="B132" s="32" t="s">
        <v>140</v>
      </c>
      <c r="C132" s="32" t="s">
        <v>103</v>
      </c>
      <c r="D132" s="33">
        <v>1989</v>
      </c>
      <c r="E132" s="33" t="s">
        <v>53</v>
      </c>
      <c r="F132" s="32" t="s">
        <v>100</v>
      </c>
      <c r="G132" s="34">
        <v>0.21998842592592593</v>
      </c>
      <c r="H132" s="34">
        <v>0.17152777777777778</v>
      </c>
      <c r="I132" s="21">
        <f>G132-H132</f>
        <v>0.048460648148148155</v>
      </c>
      <c r="J132" s="35"/>
      <c r="K132" s="36"/>
    </row>
    <row r="133" spans="1:11" ht="15.75" thickBot="1">
      <c r="A133" s="24">
        <v>2</v>
      </c>
      <c r="B133" s="25" t="s">
        <v>51</v>
      </c>
      <c r="C133" s="25" t="s">
        <v>52</v>
      </c>
      <c r="D133" s="26">
        <v>1991</v>
      </c>
      <c r="E133" s="26" t="s">
        <v>53</v>
      </c>
      <c r="F133" s="25" t="s">
        <v>46</v>
      </c>
      <c r="G133" s="27">
        <v>0.26263888888888887</v>
      </c>
      <c r="H133" s="27">
        <v>0.2048611111111111</v>
      </c>
      <c r="I133" s="28">
        <f>G133-H133</f>
        <v>0.05777777777777776</v>
      </c>
      <c r="J133" s="37"/>
      <c r="K133" s="29"/>
    </row>
    <row r="134" spans="1:6" ht="15">
      <c r="A134" s="10"/>
      <c r="B134" s="1"/>
      <c r="C134" s="1"/>
      <c r="D134" s="10"/>
      <c r="E134" s="10"/>
      <c r="F134" s="1"/>
    </row>
    <row r="135" spans="1:7" ht="15">
      <c r="A135" s="10"/>
      <c r="B135" s="1"/>
      <c r="C135" s="1"/>
      <c r="D135" s="10"/>
      <c r="F135" s="51" t="s">
        <v>195</v>
      </c>
      <c r="G135" s="11"/>
    </row>
    <row r="136" spans="1:7" ht="15.75" thickBot="1">
      <c r="A136" s="10"/>
      <c r="B136" s="30" t="s">
        <v>202</v>
      </c>
      <c r="C136" s="30" t="s">
        <v>203</v>
      </c>
      <c r="D136" s="10"/>
      <c r="F136" s="51"/>
      <c r="G136" s="11"/>
    </row>
    <row r="137" spans="1:11" ht="15.75" thickBot="1">
      <c r="A137" s="52" t="s">
        <v>182</v>
      </c>
      <c r="B137" s="53" t="s">
        <v>183</v>
      </c>
      <c r="C137" s="53" t="s">
        <v>184</v>
      </c>
      <c r="D137" s="53" t="s">
        <v>185</v>
      </c>
      <c r="E137" s="53" t="s">
        <v>186</v>
      </c>
      <c r="F137" s="53" t="s">
        <v>187</v>
      </c>
      <c r="G137" s="53" t="s">
        <v>188</v>
      </c>
      <c r="H137" s="54" t="s">
        <v>189</v>
      </c>
      <c r="I137" s="54" t="s">
        <v>190</v>
      </c>
      <c r="J137" s="55" t="s">
        <v>191</v>
      </c>
      <c r="K137" s="56" t="s">
        <v>192</v>
      </c>
    </row>
    <row r="138" spans="1:11" ht="15">
      <c r="A138" s="39">
        <v>1</v>
      </c>
      <c r="B138" s="32" t="s">
        <v>258</v>
      </c>
      <c r="C138" s="32" t="s">
        <v>103</v>
      </c>
      <c r="D138" s="33">
        <v>1969</v>
      </c>
      <c r="E138" s="33" t="s">
        <v>70</v>
      </c>
      <c r="F138" s="32" t="s">
        <v>84</v>
      </c>
      <c r="G138" s="34">
        <v>0.20918981481481483</v>
      </c>
      <c r="H138" s="34">
        <v>0.1840277777777778</v>
      </c>
      <c r="I138" s="21">
        <f aca="true" t="shared" si="13" ref="I138:I150">G138-H138</f>
        <v>0.02516203703703704</v>
      </c>
      <c r="J138" s="35"/>
      <c r="K138" s="36">
        <f aca="true" t="shared" si="14" ref="K138:K149">I$138/I138</f>
        <v>1</v>
      </c>
    </row>
    <row r="139" spans="1:11" ht="15">
      <c r="A139" s="38">
        <v>2</v>
      </c>
      <c r="B139" s="17" t="s">
        <v>157</v>
      </c>
      <c r="C139" s="17" t="s">
        <v>52</v>
      </c>
      <c r="D139" s="16">
        <v>1976</v>
      </c>
      <c r="E139" s="16" t="s">
        <v>70</v>
      </c>
      <c r="F139" s="17" t="s">
        <v>144</v>
      </c>
      <c r="G139" s="18">
        <v>0.18314814814814814</v>
      </c>
      <c r="H139" s="18">
        <v>0.15347222222222223</v>
      </c>
      <c r="I139" s="15">
        <f t="shared" si="13"/>
        <v>0.02967592592592591</v>
      </c>
      <c r="J139" s="19"/>
      <c r="K139" s="23">
        <f t="shared" si="14"/>
        <v>0.8478939157566308</v>
      </c>
    </row>
    <row r="140" spans="1:11" ht="15">
      <c r="A140" s="38">
        <v>3</v>
      </c>
      <c r="B140" s="17" t="s">
        <v>151</v>
      </c>
      <c r="C140" s="17" t="s">
        <v>44</v>
      </c>
      <c r="D140" s="16">
        <v>1957</v>
      </c>
      <c r="E140" s="16" t="s">
        <v>70</v>
      </c>
      <c r="F140" s="17" t="s">
        <v>84</v>
      </c>
      <c r="G140" s="18">
        <v>0.20549768518518519</v>
      </c>
      <c r="H140" s="18">
        <v>0.17291666666666666</v>
      </c>
      <c r="I140" s="15">
        <f t="shared" si="13"/>
        <v>0.03258101851851852</v>
      </c>
      <c r="J140" s="19"/>
      <c r="K140" s="23">
        <f t="shared" si="14"/>
        <v>0.772291296625222</v>
      </c>
    </row>
    <row r="141" spans="1:11" ht="15">
      <c r="A141" s="22">
        <v>4</v>
      </c>
      <c r="B141" s="17" t="s">
        <v>158</v>
      </c>
      <c r="C141" s="17" t="s">
        <v>52</v>
      </c>
      <c r="D141" s="16">
        <v>1982</v>
      </c>
      <c r="E141" s="16" t="s">
        <v>70</v>
      </c>
      <c r="F141" s="17" t="s">
        <v>62</v>
      </c>
      <c r="G141" s="18">
        <v>0.19371527777777778</v>
      </c>
      <c r="H141" s="18">
        <v>0.16111111111111112</v>
      </c>
      <c r="I141" s="15">
        <f t="shared" si="13"/>
        <v>0.032604166666666656</v>
      </c>
      <c r="J141" s="19"/>
      <c r="K141" s="23">
        <f t="shared" si="14"/>
        <v>0.7717429889953854</v>
      </c>
    </row>
    <row r="142" spans="1:11" ht="15">
      <c r="A142" s="22">
        <v>5</v>
      </c>
      <c r="B142" s="17" t="s">
        <v>161</v>
      </c>
      <c r="C142" s="17" t="s">
        <v>52</v>
      </c>
      <c r="D142" s="16">
        <v>1969</v>
      </c>
      <c r="E142" s="16" t="s">
        <v>70</v>
      </c>
      <c r="F142" s="17" t="s">
        <v>62</v>
      </c>
      <c r="G142" s="18">
        <v>0.20216435185185186</v>
      </c>
      <c r="H142" s="18">
        <v>0.16944444444444445</v>
      </c>
      <c r="I142" s="15">
        <f t="shared" si="13"/>
        <v>0.032719907407407406</v>
      </c>
      <c r="J142" s="19"/>
      <c r="K142" s="23">
        <f t="shared" si="14"/>
        <v>0.769013088079236</v>
      </c>
    </row>
    <row r="143" spans="1:11" ht="15">
      <c r="A143" s="22">
        <v>6</v>
      </c>
      <c r="B143" s="17" t="s">
        <v>256</v>
      </c>
      <c r="C143" s="17" t="s">
        <v>257</v>
      </c>
      <c r="D143" s="16">
        <v>1981</v>
      </c>
      <c r="E143" s="16" t="s">
        <v>70</v>
      </c>
      <c r="F143" s="17" t="s">
        <v>156</v>
      </c>
      <c r="G143" s="18">
        <v>0.19740740740740742</v>
      </c>
      <c r="H143" s="18">
        <v>0.1625</v>
      </c>
      <c r="I143" s="15">
        <f t="shared" si="13"/>
        <v>0.034907407407407415</v>
      </c>
      <c r="J143" s="19"/>
      <c r="K143" s="23">
        <f t="shared" si="14"/>
        <v>0.7208222811671087</v>
      </c>
    </row>
    <row r="144" spans="1:11" ht="15">
      <c r="A144" s="22">
        <v>7</v>
      </c>
      <c r="B144" s="17" t="s">
        <v>154</v>
      </c>
      <c r="C144" s="17" t="s">
        <v>155</v>
      </c>
      <c r="D144" s="16">
        <v>1967</v>
      </c>
      <c r="E144" s="16" t="s">
        <v>70</v>
      </c>
      <c r="F144" s="17" t="s">
        <v>62</v>
      </c>
      <c r="G144" s="18">
        <v>0.2546643518518519</v>
      </c>
      <c r="H144" s="18">
        <v>0.21944444444444444</v>
      </c>
      <c r="I144" s="15">
        <f t="shared" si="13"/>
        <v>0.035219907407407436</v>
      </c>
      <c r="J144" s="19"/>
      <c r="K144" s="23">
        <f t="shared" si="14"/>
        <v>0.7144265527440021</v>
      </c>
    </row>
    <row r="145" spans="1:11" ht="15">
      <c r="A145" s="22">
        <v>8</v>
      </c>
      <c r="B145" s="17" t="s">
        <v>162</v>
      </c>
      <c r="C145" s="17" t="s">
        <v>163</v>
      </c>
      <c r="D145" s="16">
        <v>1963</v>
      </c>
      <c r="E145" s="16" t="s">
        <v>70</v>
      </c>
      <c r="F145" s="17" t="s">
        <v>164</v>
      </c>
      <c r="G145" s="18">
        <v>0.19738425925925926</v>
      </c>
      <c r="H145" s="18">
        <v>0.16180555555555556</v>
      </c>
      <c r="I145" s="15">
        <f t="shared" si="13"/>
        <v>0.035578703703703696</v>
      </c>
      <c r="J145" s="19"/>
      <c r="K145" s="23">
        <f t="shared" si="14"/>
        <v>0.7072218607677295</v>
      </c>
    </row>
    <row r="146" spans="1:11" ht="15">
      <c r="A146" s="22">
        <v>9</v>
      </c>
      <c r="B146" s="17" t="s">
        <v>134</v>
      </c>
      <c r="C146" s="17" t="s">
        <v>152</v>
      </c>
      <c r="D146" s="16">
        <v>1958</v>
      </c>
      <c r="E146" s="16" t="s">
        <v>70</v>
      </c>
      <c r="F146" s="17" t="s">
        <v>153</v>
      </c>
      <c r="G146" s="18">
        <v>0.16659722222222223</v>
      </c>
      <c r="H146" s="18">
        <v>0.11527777777777778</v>
      </c>
      <c r="I146" s="15">
        <f t="shared" si="13"/>
        <v>0.051319444444444445</v>
      </c>
      <c r="J146" s="19"/>
      <c r="K146" s="23">
        <f t="shared" si="14"/>
        <v>0.4903022101939558</v>
      </c>
    </row>
    <row r="147" spans="1:11" ht="15">
      <c r="A147" s="22">
        <v>10</v>
      </c>
      <c r="B147" s="17" t="s">
        <v>165</v>
      </c>
      <c r="C147" s="17" t="s">
        <v>166</v>
      </c>
      <c r="D147" s="16">
        <v>1980</v>
      </c>
      <c r="E147" s="16" t="s">
        <v>70</v>
      </c>
      <c r="F147" s="19"/>
      <c r="G147" s="18">
        <v>0.24032407407407408</v>
      </c>
      <c r="H147" s="18">
        <v>0.18055555555555555</v>
      </c>
      <c r="I147" s="15">
        <f t="shared" si="13"/>
        <v>0.059768518518518526</v>
      </c>
      <c r="J147" s="19"/>
      <c r="K147" s="23">
        <f t="shared" si="14"/>
        <v>0.4209914794732765</v>
      </c>
    </row>
    <row r="148" spans="1:11" ht="15">
      <c r="A148" s="22">
        <v>11</v>
      </c>
      <c r="B148" s="17" t="s">
        <v>159</v>
      </c>
      <c r="C148" s="17" t="s">
        <v>160</v>
      </c>
      <c r="D148" s="16">
        <v>1961</v>
      </c>
      <c r="E148" s="16" t="s">
        <v>70</v>
      </c>
      <c r="F148" s="19"/>
      <c r="G148" s="18">
        <v>0.20684027777777778</v>
      </c>
      <c r="H148" s="18">
        <v>0.1423611111111111</v>
      </c>
      <c r="I148" s="15">
        <f t="shared" si="13"/>
        <v>0.06447916666666667</v>
      </c>
      <c r="J148" s="19"/>
      <c r="K148" s="23">
        <f t="shared" si="14"/>
        <v>0.39023514629330464</v>
      </c>
    </row>
    <row r="149" spans="1:11" ht="15">
      <c r="A149" s="22">
        <v>12</v>
      </c>
      <c r="B149" s="17" t="s">
        <v>128</v>
      </c>
      <c r="C149" s="17" t="s">
        <v>129</v>
      </c>
      <c r="D149" s="16">
        <v>1971</v>
      </c>
      <c r="E149" s="16" t="s">
        <v>70</v>
      </c>
      <c r="F149" s="17" t="s">
        <v>130</v>
      </c>
      <c r="G149" s="18">
        <v>0.21480324074074075</v>
      </c>
      <c r="H149" s="18">
        <v>0.1375</v>
      </c>
      <c r="I149" s="15">
        <f t="shared" si="13"/>
        <v>0.07730324074074074</v>
      </c>
      <c r="J149" s="19"/>
      <c r="K149" s="23">
        <f t="shared" si="14"/>
        <v>0.3254978290163198</v>
      </c>
    </row>
    <row r="150" spans="1:11" ht="15.75" thickBot="1">
      <c r="A150" s="24"/>
      <c r="B150" s="25" t="s">
        <v>88</v>
      </c>
      <c r="C150" s="25" t="s">
        <v>259</v>
      </c>
      <c r="D150" s="26">
        <v>1961</v>
      </c>
      <c r="E150" s="26" t="s">
        <v>70</v>
      </c>
      <c r="F150" s="25" t="s">
        <v>260</v>
      </c>
      <c r="G150" s="27">
        <v>0.20556712962962964</v>
      </c>
      <c r="H150" s="27">
        <v>0.13402777777777777</v>
      </c>
      <c r="I150" s="28">
        <f t="shared" si="13"/>
        <v>0.07153935185185187</v>
      </c>
      <c r="J150" s="25" t="s">
        <v>261</v>
      </c>
      <c r="K150" s="29"/>
    </row>
    <row r="151" spans="1:5" ht="15">
      <c r="A151" s="10"/>
      <c r="B151" s="1"/>
      <c r="C151" s="1"/>
      <c r="D151" s="10"/>
      <c r="E151" s="10"/>
    </row>
    <row r="152" spans="1:5" ht="15.75" thickBot="1">
      <c r="A152" s="10"/>
      <c r="B152" s="1"/>
      <c r="C152" s="1"/>
      <c r="D152" s="10"/>
      <c r="E152" s="10"/>
    </row>
    <row r="153" spans="1:11" ht="15">
      <c r="A153" s="39">
        <v>1</v>
      </c>
      <c r="B153" s="32" t="s">
        <v>151</v>
      </c>
      <c r="C153" s="32" t="s">
        <v>52</v>
      </c>
      <c r="D153" s="33">
        <v>1991</v>
      </c>
      <c r="E153" s="33" t="s">
        <v>53</v>
      </c>
      <c r="F153" s="32" t="s">
        <v>84</v>
      </c>
      <c r="G153" s="34">
        <v>0.20326388888888888</v>
      </c>
      <c r="H153" s="34">
        <v>0.17222222222222222</v>
      </c>
      <c r="I153" s="21">
        <f>G153-H153</f>
        <v>0.031041666666666662</v>
      </c>
      <c r="J153" s="35"/>
      <c r="K153" s="36">
        <f>I$153/I153</f>
        <v>1</v>
      </c>
    </row>
    <row r="154" spans="1:11" ht="15">
      <c r="A154" s="38">
        <v>2</v>
      </c>
      <c r="B154" s="17" t="s">
        <v>169</v>
      </c>
      <c r="C154" s="17" t="s">
        <v>72</v>
      </c>
      <c r="D154" s="16">
        <v>1990</v>
      </c>
      <c r="E154" s="16" t="s">
        <v>53</v>
      </c>
      <c r="F154" s="17" t="s">
        <v>168</v>
      </c>
      <c r="G154" s="18">
        <v>0.20337962962962963</v>
      </c>
      <c r="H154" s="18">
        <v>0.17152777777777778</v>
      </c>
      <c r="I154" s="15">
        <f>G154-H154</f>
        <v>0.03185185185185185</v>
      </c>
      <c r="J154" s="19"/>
      <c r="K154" s="23">
        <f>I$153/I154</f>
        <v>0.9745639534883719</v>
      </c>
    </row>
    <row r="155" spans="1:11" ht="15">
      <c r="A155" s="38">
        <v>3</v>
      </c>
      <c r="B155" s="17" t="s">
        <v>99</v>
      </c>
      <c r="C155" s="17" t="s">
        <v>39</v>
      </c>
      <c r="D155" s="16">
        <v>1988</v>
      </c>
      <c r="E155" s="16" t="s">
        <v>53</v>
      </c>
      <c r="F155" s="17" t="s">
        <v>168</v>
      </c>
      <c r="G155" s="18">
        <v>0.21105324074074075</v>
      </c>
      <c r="H155" s="18">
        <v>0.1701388888888889</v>
      </c>
      <c r="I155" s="15">
        <f>G155-H155</f>
        <v>0.040914351851851855</v>
      </c>
      <c r="J155" s="19"/>
      <c r="K155" s="23">
        <f>I$153/I155</f>
        <v>0.7586987270155585</v>
      </c>
    </row>
    <row r="156" spans="1:11" ht="15">
      <c r="A156" s="22">
        <v>4</v>
      </c>
      <c r="B156" s="17" t="s">
        <v>167</v>
      </c>
      <c r="C156" s="17" t="s">
        <v>52</v>
      </c>
      <c r="D156" s="16">
        <v>1989</v>
      </c>
      <c r="E156" s="16" t="s">
        <v>53</v>
      </c>
      <c r="F156" s="17" t="s">
        <v>123</v>
      </c>
      <c r="G156" s="18">
        <v>0.1659837962962963</v>
      </c>
      <c r="H156" s="18">
        <v>0.11666666666666667</v>
      </c>
      <c r="I156" s="15">
        <f>G156-H156</f>
        <v>0.04931712962962964</v>
      </c>
      <c r="J156" s="19"/>
      <c r="K156" s="23">
        <f>I$153/I156</f>
        <v>0.6294297113353671</v>
      </c>
    </row>
    <row r="157" spans="1:11" ht="15.75" thickBot="1">
      <c r="A157" s="24">
        <v>5</v>
      </c>
      <c r="B157" s="25" t="s">
        <v>77</v>
      </c>
      <c r="C157" s="25" t="s">
        <v>74</v>
      </c>
      <c r="D157" s="26">
        <v>1990</v>
      </c>
      <c r="E157" s="26" t="s">
        <v>53</v>
      </c>
      <c r="F157" s="25" t="s">
        <v>10</v>
      </c>
      <c r="G157" s="27">
        <v>0.23070601851851852</v>
      </c>
      <c r="H157" s="27">
        <v>0.17083333333333334</v>
      </c>
      <c r="I157" s="28">
        <f>G157-H157</f>
        <v>0.05987268518518518</v>
      </c>
      <c r="J157" s="37"/>
      <c r="K157" s="29">
        <f>I$153/I157</f>
        <v>0.5184612410593465</v>
      </c>
    </row>
    <row r="158" spans="1:6" ht="15">
      <c r="A158" s="10"/>
      <c r="B158" s="1"/>
      <c r="C158" s="1"/>
      <c r="D158" s="10"/>
      <c r="E158" s="10"/>
      <c r="F158" s="1"/>
    </row>
    <row r="159" spans="1:7" ht="15">
      <c r="A159" s="10"/>
      <c r="B159" s="1"/>
      <c r="C159" s="1"/>
      <c r="D159" s="10"/>
      <c r="F159" s="51" t="s">
        <v>196</v>
      </c>
      <c r="G159" s="11"/>
    </row>
    <row r="160" spans="1:6" ht="15.75" thickBot="1">
      <c r="A160" s="10"/>
      <c r="B160" s="30" t="s">
        <v>204</v>
      </c>
      <c r="C160" s="1"/>
      <c r="D160" s="10"/>
      <c r="E160" s="10"/>
      <c r="F160" s="1"/>
    </row>
    <row r="161" spans="1:11" ht="15.75" thickBot="1">
      <c r="A161" s="52" t="s">
        <v>182</v>
      </c>
      <c r="B161" s="53" t="s">
        <v>183</v>
      </c>
      <c r="C161" s="53" t="s">
        <v>184</v>
      </c>
      <c r="D161" s="53" t="s">
        <v>185</v>
      </c>
      <c r="E161" s="53" t="s">
        <v>186</v>
      </c>
      <c r="F161" s="53" t="s">
        <v>187</v>
      </c>
      <c r="G161" s="53" t="s">
        <v>188</v>
      </c>
      <c r="H161" s="54" t="s">
        <v>189</v>
      </c>
      <c r="I161" s="54" t="s">
        <v>190</v>
      </c>
      <c r="J161" s="55" t="s">
        <v>191</v>
      </c>
      <c r="K161" s="56" t="s">
        <v>192</v>
      </c>
    </row>
    <row r="162" spans="1:11" ht="15">
      <c r="A162" s="60">
        <v>1</v>
      </c>
      <c r="B162" s="58" t="s">
        <v>258</v>
      </c>
      <c r="C162" s="58" t="s">
        <v>76</v>
      </c>
      <c r="D162" s="43"/>
      <c r="E162" s="59" t="s">
        <v>171</v>
      </c>
      <c r="F162" s="58" t="s">
        <v>84</v>
      </c>
      <c r="G162" s="34">
        <v>0.18116898148148147</v>
      </c>
      <c r="H162" s="34">
        <v>0.17291666666666666</v>
      </c>
      <c r="I162" s="21">
        <f>G162-H162</f>
        <v>0.00825231481481481</v>
      </c>
      <c r="J162" s="35"/>
      <c r="K162" s="36">
        <f>I$162/I162</f>
        <v>1</v>
      </c>
    </row>
    <row r="163" spans="1:11" ht="15">
      <c r="A163" s="38">
        <v>2</v>
      </c>
      <c r="B163" s="17" t="s">
        <v>161</v>
      </c>
      <c r="C163" s="17" t="s">
        <v>180</v>
      </c>
      <c r="D163" s="16">
        <v>2000</v>
      </c>
      <c r="E163" s="16" t="s">
        <v>171</v>
      </c>
      <c r="F163" s="17" t="s">
        <v>10</v>
      </c>
      <c r="G163" s="18">
        <v>0.16287037037037036</v>
      </c>
      <c r="H163" s="18">
        <v>0.15208333333333332</v>
      </c>
      <c r="I163" s="15">
        <f>G163-H163</f>
        <v>0.01078703703703704</v>
      </c>
      <c r="J163" s="19"/>
      <c r="K163" s="23">
        <f>I$162/I163</f>
        <v>0.7650214592274671</v>
      </c>
    </row>
    <row r="164" spans="1:11" ht="15">
      <c r="A164" s="38">
        <v>3</v>
      </c>
      <c r="B164" s="17" t="s">
        <v>172</v>
      </c>
      <c r="C164" s="17" t="s">
        <v>173</v>
      </c>
      <c r="D164" s="16">
        <v>2000</v>
      </c>
      <c r="E164" s="16" t="s">
        <v>171</v>
      </c>
      <c r="F164" s="17" t="s">
        <v>10</v>
      </c>
      <c r="G164" s="18">
        <v>0.12361111111111112</v>
      </c>
      <c r="H164" s="18">
        <v>0.1125</v>
      </c>
      <c r="I164" s="15">
        <f>G164-H164</f>
        <v>0.011111111111111113</v>
      </c>
      <c r="J164" s="19"/>
      <c r="K164" s="23">
        <f>I$162/I164</f>
        <v>0.7427083333333327</v>
      </c>
    </row>
    <row r="165" spans="1:11" ht="15">
      <c r="A165" s="22">
        <v>4</v>
      </c>
      <c r="B165" s="17" t="s">
        <v>4</v>
      </c>
      <c r="C165" s="17" t="s">
        <v>175</v>
      </c>
      <c r="D165" s="16">
        <v>2000</v>
      </c>
      <c r="E165" s="16" t="s">
        <v>171</v>
      </c>
      <c r="F165" s="17" t="s">
        <v>136</v>
      </c>
      <c r="G165" s="18">
        <v>0.20474537037037038</v>
      </c>
      <c r="H165" s="18">
        <v>0.19305555555555556</v>
      </c>
      <c r="I165" s="15">
        <f>G165-H165</f>
        <v>0.01168981481481482</v>
      </c>
      <c r="J165" s="17"/>
      <c r="K165" s="23">
        <f>I$162/I165</f>
        <v>0.7059405940594052</v>
      </c>
    </row>
    <row r="166" spans="1:11" ht="15">
      <c r="A166" s="22">
        <v>5</v>
      </c>
      <c r="B166" s="17" t="s">
        <v>133</v>
      </c>
      <c r="C166" s="17" t="s">
        <v>262</v>
      </c>
      <c r="D166" s="16">
        <v>2003</v>
      </c>
      <c r="E166" s="16" t="s">
        <v>171</v>
      </c>
      <c r="F166" s="17" t="s">
        <v>174</v>
      </c>
      <c r="G166" s="18">
        <v>0.14814814814814814</v>
      </c>
      <c r="H166" s="18">
        <v>0.13402777777777777</v>
      </c>
      <c r="I166" s="15">
        <f>G166-H166</f>
        <v>0.014120370370370366</v>
      </c>
      <c r="J166" s="19"/>
      <c r="K166" s="23">
        <f>I$162/I166</f>
        <v>0.5844262295081966</v>
      </c>
    </row>
    <row r="167" spans="1:11" ht="15">
      <c r="A167" s="22">
        <v>6</v>
      </c>
      <c r="B167" s="17" t="s">
        <v>158</v>
      </c>
      <c r="C167" s="17" t="s">
        <v>39</v>
      </c>
      <c r="D167" s="16">
        <v>2003</v>
      </c>
      <c r="E167" s="16" t="s">
        <v>171</v>
      </c>
      <c r="F167" s="17" t="s">
        <v>263</v>
      </c>
      <c r="G167" s="18">
        <v>0.1571875</v>
      </c>
      <c r="H167" s="18">
        <v>0.14305555555555555</v>
      </c>
      <c r="I167" s="15">
        <f>G167-H167</f>
        <v>0.01413194444444446</v>
      </c>
      <c r="J167" s="19"/>
      <c r="K167" s="23">
        <f>I$162/I167</f>
        <v>0.583947583947583</v>
      </c>
    </row>
    <row r="168" spans="1:11" ht="15.75" thickBot="1">
      <c r="A168" s="24">
        <v>7</v>
      </c>
      <c r="B168" s="25" t="s">
        <v>60</v>
      </c>
      <c r="C168" s="25" t="s">
        <v>178</v>
      </c>
      <c r="D168" s="26">
        <v>2002</v>
      </c>
      <c r="E168" s="26" t="s">
        <v>171</v>
      </c>
      <c r="F168" s="25" t="s">
        <v>179</v>
      </c>
      <c r="G168" s="27">
        <v>0.2235300925925926</v>
      </c>
      <c r="H168" s="27">
        <v>0.2076388888888889</v>
      </c>
      <c r="I168" s="28">
        <f>G168-H168</f>
        <v>0.0158912037037037</v>
      </c>
      <c r="J168" s="37"/>
      <c r="K168" s="29">
        <f>I$162/I168</f>
        <v>0.5193008011653312</v>
      </c>
    </row>
    <row r="170" ht="15.75" thickBot="1"/>
    <row r="171" spans="1:11" ht="15.75" thickBot="1">
      <c r="A171" s="61"/>
      <c r="B171" s="62" t="s">
        <v>176</v>
      </c>
      <c r="C171" s="62" t="s">
        <v>177</v>
      </c>
      <c r="D171" s="63">
        <v>1997</v>
      </c>
      <c r="E171" s="63" t="s">
        <v>15</v>
      </c>
      <c r="F171" s="62" t="s">
        <v>174</v>
      </c>
      <c r="G171" s="64">
        <v>0.11831018518518518</v>
      </c>
      <c r="H171" s="64">
        <v>0.10902777777777778</v>
      </c>
      <c r="I171" s="65">
        <f>G171-H171</f>
        <v>0.009282407407407406</v>
      </c>
      <c r="J171" s="66"/>
      <c r="K171" s="67"/>
    </row>
  </sheetData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KPKB</cp:lastModifiedBy>
  <dcterms:created xsi:type="dcterms:W3CDTF">2008-04-24T20:46:46Z</dcterms:created>
  <dcterms:modified xsi:type="dcterms:W3CDTF">2008-05-06T18:45:07Z</dcterms:modified>
  <cp:category/>
  <cp:version/>
  <cp:contentType/>
  <cp:contentStatus/>
</cp:coreProperties>
</file>