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950" activeTab="0"/>
  </bookViews>
  <sheets>
    <sheet name="Rezultati" sheetId="1" r:id="rId1"/>
  </sheets>
  <definedNames>
    <definedName name="Rezultati">'Rezultati'!$A$13:$J$112</definedName>
  </definedNames>
  <calcPr fullCalcOnLoad="1"/>
</workbook>
</file>

<file path=xl/sharedStrings.xml><?xml version="1.0" encoding="utf-8"?>
<sst xmlns="http://schemas.openxmlformats.org/spreadsheetml/2006/main" count="398" uniqueCount="192">
  <si>
    <t>S12</t>
  </si>
  <si>
    <t>S16</t>
  </si>
  <si>
    <t>V12</t>
  </si>
  <si>
    <t>Kapsēdes pamatskola</t>
  </si>
  <si>
    <t>Klāvs</t>
  </si>
  <si>
    <t>Māris</t>
  </si>
  <si>
    <t>V14</t>
  </si>
  <si>
    <t>V16</t>
  </si>
  <si>
    <t>Jānis</t>
  </si>
  <si>
    <t>V20</t>
  </si>
  <si>
    <t>S</t>
  </si>
  <si>
    <t>Abersone</t>
  </si>
  <si>
    <t>Taka</t>
  </si>
  <si>
    <t>V</t>
  </si>
  <si>
    <t>Kristaps</t>
  </si>
  <si>
    <t>Mārtiņš</t>
  </si>
  <si>
    <t>Bērziņš</t>
  </si>
  <si>
    <t>Rūdolfs</t>
  </si>
  <si>
    <t>Snēpeles pamatskola</t>
  </si>
  <si>
    <t>OK Saldus</t>
  </si>
  <si>
    <t>Dāvis</t>
  </si>
  <si>
    <t>Pētersons</t>
  </si>
  <si>
    <t>Reinis</t>
  </si>
  <si>
    <t>Lapiņš</t>
  </si>
  <si>
    <t>Orole</t>
  </si>
  <si>
    <t>Laila</t>
  </si>
  <si>
    <t>Turka</t>
  </si>
  <si>
    <t>Zeberliņa</t>
  </si>
  <si>
    <t>Māra</t>
  </si>
  <si>
    <t>Otaņķe</t>
  </si>
  <si>
    <t>Skaidrīte</t>
  </si>
  <si>
    <t>Grobiņa</t>
  </si>
  <si>
    <t>S20</t>
  </si>
  <si>
    <t>OK "Zoss"</t>
  </si>
  <si>
    <t>Lipsnis</t>
  </si>
  <si>
    <t>V50</t>
  </si>
  <si>
    <t>Leikarts</t>
  </si>
  <si>
    <t>Ojārs</t>
  </si>
  <si>
    <t>Otaņķis</t>
  </si>
  <si>
    <t>Penkulis</t>
  </si>
  <si>
    <t>Bethers</t>
  </si>
  <si>
    <t>Anta</t>
  </si>
  <si>
    <t>Taka Snēpele</t>
  </si>
  <si>
    <t>1. distance</t>
  </si>
  <si>
    <t>Vieta</t>
  </si>
  <si>
    <t>Uzvārds</t>
  </si>
  <si>
    <t>Vārds</t>
  </si>
  <si>
    <t>Dz.g</t>
  </si>
  <si>
    <t>Grupa</t>
  </si>
  <si>
    <t>Klubs</t>
  </si>
  <si>
    <t>Finišs</t>
  </si>
  <si>
    <t>Starts</t>
  </si>
  <si>
    <t>Rezultāts</t>
  </si>
  <si>
    <t>Piezīmes</t>
  </si>
  <si>
    <t>Punkti</t>
  </si>
  <si>
    <t>2. distance</t>
  </si>
  <si>
    <t>3. distance</t>
  </si>
  <si>
    <t>4. distance</t>
  </si>
  <si>
    <t>Mazuļi</t>
  </si>
  <si>
    <t>Inta</t>
  </si>
  <si>
    <t>TAKA Snēpele</t>
  </si>
  <si>
    <t>Medze</t>
  </si>
  <si>
    <t>Penkule</t>
  </si>
  <si>
    <t>Silvija</t>
  </si>
  <si>
    <t>Saldus OK</t>
  </si>
  <si>
    <t>Turks</t>
  </si>
  <si>
    <t>Lādēns</t>
  </si>
  <si>
    <t>Īvāns</t>
  </si>
  <si>
    <t>Baumane</t>
  </si>
  <si>
    <t>Aiva</t>
  </si>
  <si>
    <t>Ziemeļkurzeme</t>
  </si>
  <si>
    <t>Pēteris</t>
  </si>
  <si>
    <t>Mairis</t>
  </si>
  <si>
    <t>Sokolovskis</t>
  </si>
  <si>
    <t>Pāvilosta</t>
  </si>
  <si>
    <t>Raimonds</t>
  </si>
  <si>
    <t>Gāliņš</t>
  </si>
  <si>
    <t>Artis</t>
  </si>
  <si>
    <t>Bērziņa</t>
  </si>
  <si>
    <t>Inga</t>
  </si>
  <si>
    <t>Ansons</t>
  </si>
  <si>
    <t>Čaklis</t>
  </si>
  <si>
    <t>Imants</t>
  </si>
  <si>
    <t>Juris</t>
  </si>
  <si>
    <t>TAKA Alsunga</t>
  </si>
  <si>
    <t>TAKA</t>
  </si>
  <si>
    <t>KMHZV</t>
  </si>
  <si>
    <t>Teteris</t>
  </si>
  <si>
    <t>Arvīds</t>
  </si>
  <si>
    <t>Jūrkalne</t>
  </si>
  <si>
    <t>Kapsēde</t>
  </si>
  <si>
    <t>Kozlovs</t>
  </si>
  <si>
    <t>Pāvils</t>
  </si>
  <si>
    <t>Kizeva</t>
  </si>
  <si>
    <t>Kozlova</t>
  </si>
  <si>
    <t>Marija</t>
  </si>
  <si>
    <t>Jūrkalnes pamatskola</t>
  </si>
  <si>
    <t>Trūkst 64KP</t>
  </si>
  <si>
    <t>Reķis</t>
  </si>
  <si>
    <t>Gruntmanis</t>
  </si>
  <si>
    <t>Siliņš</t>
  </si>
  <si>
    <t>Elvijs</t>
  </si>
  <si>
    <t>Virbule</t>
  </si>
  <si>
    <t>Līga</t>
  </si>
  <si>
    <t>Priedoliņš</t>
  </si>
  <si>
    <t>Inovskis</t>
  </si>
  <si>
    <t>Nauris</t>
  </si>
  <si>
    <t>Linde N</t>
  </si>
  <si>
    <t>13KP</t>
  </si>
  <si>
    <t>Ramona</t>
  </si>
  <si>
    <t>Samanta</t>
  </si>
  <si>
    <t>Kabiles vidussk.</t>
  </si>
  <si>
    <t>Kabile</t>
  </si>
  <si>
    <t>Armands</t>
  </si>
  <si>
    <t>Jokšs</t>
  </si>
  <si>
    <t>Elviss</t>
  </si>
  <si>
    <t>Krišjānis</t>
  </si>
  <si>
    <t>Kabiles vsk.</t>
  </si>
  <si>
    <t>Tīsa</t>
  </si>
  <si>
    <t>Aiga</t>
  </si>
  <si>
    <t>Aina</t>
  </si>
  <si>
    <t>Edgars</t>
  </si>
  <si>
    <t>Baumanis</t>
  </si>
  <si>
    <t>Trūkst 70KP</t>
  </si>
  <si>
    <t>Mārīte</t>
  </si>
  <si>
    <t>Abersons</t>
  </si>
  <si>
    <t>Bierands-Bierens</t>
  </si>
  <si>
    <t>Rendas pamatskola</t>
  </si>
  <si>
    <t>Emīls</t>
  </si>
  <si>
    <t>Lācis</t>
  </si>
  <si>
    <t>10KP</t>
  </si>
  <si>
    <t>Zauere</t>
  </si>
  <si>
    <t>Laine</t>
  </si>
  <si>
    <t>Ansone</t>
  </si>
  <si>
    <t>Linda</t>
  </si>
  <si>
    <t>Dureņa</t>
  </si>
  <si>
    <t>Anete</t>
  </si>
  <si>
    <t>Anna</t>
  </si>
  <si>
    <t>Jekuma</t>
  </si>
  <si>
    <t>Lauma</t>
  </si>
  <si>
    <t>Balode</t>
  </si>
  <si>
    <t>Kintija</t>
  </si>
  <si>
    <t>Ritvars</t>
  </si>
  <si>
    <t>Rebuks</t>
  </si>
  <si>
    <t>Marskis</t>
  </si>
  <si>
    <t>Osis</t>
  </si>
  <si>
    <t>Jurģis</t>
  </si>
  <si>
    <t>Ešenvalds</t>
  </si>
  <si>
    <t>taka</t>
  </si>
  <si>
    <t>"Taciņas" - 2008 13. kārtas rezultāti</t>
  </si>
  <si>
    <t>2008. gada 1. oktobrī Snēpeles centrs</t>
  </si>
  <si>
    <t>1,1km</t>
  </si>
  <si>
    <t>1,66km</t>
  </si>
  <si>
    <t>16KP</t>
  </si>
  <si>
    <t>2,3km</t>
  </si>
  <si>
    <t>3,0km</t>
  </si>
  <si>
    <t>17KP</t>
  </si>
  <si>
    <t>5KP</t>
  </si>
  <si>
    <t>0,63km</t>
  </si>
  <si>
    <t>Judīte</t>
  </si>
  <si>
    <t>Sigita</t>
  </si>
  <si>
    <t>Sproģe</t>
  </si>
  <si>
    <t>Krista</t>
  </si>
  <si>
    <t>Miezīte</t>
  </si>
  <si>
    <t>Snēpele</t>
  </si>
  <si>
    <t>Trūkst 53KP</t>
  </si>
  <si>
    <t>Krastiņa</t>
  </si>
  <si>
    <t>Sanda</t>
  </si>
  <si>
    <t>Trūkst 65KP</t>
  </si>
  <si>
    <t>Zommere</t>
  </si>
  <si>
    <t>Arta</t>
  </si>
  <si>
    <t>Niedra</t>
  </si>
  <si>
    <t>Ermīns</t>
  </si>
  <si>
    <t>Trūkst 55KP</t>
  </si>
  <si>
    <t>Trūkst 54KP</t>
  </si>
  <si>
    <t>Trūkst 56KP</t>
  </si>
  <si>
    <t>Duburs</t>
  </si>
  <si>
    <t>Šēns</t>
  </si>
  <si>
    <t>Kārlis</t>
  </si>
  <si>
    <t>Seržans</t>
  </si>
  <si>
    <t>Freimanis</t>
  </si>
  <si>
    <t>Ēvalds</t>
  </si>
  <si>
    <t>Trūkst 67KP</t>
  </si>
  <si>
    <t>Kuldīga</t>
  </si>
  <si>
    <t>Heinsberga</t>
  </si>
  <si>
    <t>Paičs</t>
  </si>
  <si>
    <t>Pommers</t>
  </si>
  <si>
    <t>Goža</t>
  </si>
  <si>
    <t>Trūkst 71KP</t>
  </si>
  <si>
    <t>Vaiņuse</t>
  </si>
  <si>
    <t>Riandra</t>
  </si>
  <si>
    <t>ā/k</t>
  </si>
</sst>
</file>

<file path=xl/styles.xml><?xml version="1.0" encoding="utf-8"?>
<styleSheet xmlns="http://schemas.openxmlformats.org/spreadsheetml/2006/main">
  <numFmts count="2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Ls&quot;\ #,##0_);\(&quot;Ls&quot;\ #,##0\)"/>
    <numFmt numFmtId="165" formatCode="&quot;Ls&quot;\ #,##0_);[Red]\(&quot;Ls&quot;\ #,##0\)"/>
    <numFmt numFmtId="166" formatCode="&quot;Ls&quot;\ #,##0.00_);\(&quot;Ls&quot;\ #,##0.00\)"/>
    <numFmt numFmtId="167" formatCode="&quot;Ls&quot;\ #,##0.00_);[Red]\(&quot;Ls&quot;\ #,##0.00\)"/>
    <numFmt numFmtId="168" formatCode="_(&quot;Ls&quot;\ * #,##0_);_(&quot;Ls&quot;\ * \(#,##0\);_(&quot;Ls&quot;\ * &quot;-&quot;_);_(@_)"/>
    <numFmt numFmtId="169" formatCode="_(* #,##0_);_(* \(#,##0\);_(* &quot;-&quot;_);_(@_)"/>
    <numFmt numFmtId="170" formatCode="_(&quot;Ls&quot;\ * #,##0.00_);_(&quot;Ls&quot;\ * \(#,##0.00\);_(&quot;Ls&quot;\ * &quot;-&quot;??_);_(@_)"/>
    <numFmt numFmtId="171" formatCode="_(* #,##0.00_);_(* \(#,##0.00\);_(* &quot;-&quot;??_);_(@_)"/>
    <numFmt numFmtId="172" formatCode="&quot;Ls&quot;\ #,##0;&quot;Ls&quot;\ \-#,##0"/>
    <numFmt numFmtId="173" formatCode="&quot;Ls&quot;\ #,##0;[Red]&quot;Ls&quot;\ \-#,##0"/>
    <numFmt numFmtId="174" formatCode="&quot;Ls&quot;\ #,##0.00;&quot;Ls&quot;\ \-#,##0.00"/>
    <numFmt numFmtId="175" formatCode="&quot;Ls&quot;\ #,##0.00;[Red]&quot;Ls&quot;\ \-#,##0.00"/>
    <numFmt numFmtId="176" formatCode="_ &quot;Ls&quot;\ * #,##0_ ;_ &quot;Ls&quot;\ * \-#,##0_ ;_ &quot;Ls&quot;\ * &quot;-&quot;_ ;_ @_ "/>
    <numFmt numFmtId="177" formatCode="_ * #,##0_ ;_ * \-#,##0_ ;_ * &quot;-&quot;_ ;_ @_ "/>
    <numFmt numFmtId="178" formatCode="_ &quot;Ls&quot;\ * #,##0.00_ ;_ &quot;Ls&quot;\ * \-#,##0.00_ ;_ &quot;Ls&quot;\ * &quot;-&quot;??_ ;_ @_ "/>
    <numFmt numFmtId="179" formatCode="_ * #,##0.00_ ;_ * \-#,##0.00_ ;_ * &quot;-&quot;??_ ;_ @_ "/>
    <numFmt numFmtId="180" formatCode="h:mm:ss;@"/>
    <numFmt numFmtId="181" formatCode="0.0000"/>
    <numFmt numFmtId="182" formatCode="hh:mm:ss;@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MS Sans Serif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6" fillId="0" borderId="0" xfId="0" applyNumberFormat="1" applyFont="1" applyAlignment="1" quotePrefix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180" fontId="0" fillId="0" borderId="0" xfId="0" applyNumberFormat="1" applyAlignment="1">
      <alignment horizontal="center"/>
    </xf>
    <xf numFmtId="180" fontId="7" fillId="0" borderId="0" xfId="0" applyNumberFormat="1" applyFont="1" applyAlignment="1">
      <alignment horizontal="center"/>
    </xf>
    <xf numFmtId="180" fontId="8" fillId="0" borderId="0" xfId="0" applyNumberFormat="1" applyFont="1" applyAlignment="1">
      <alignment horizontal="center"/>
    </xf>
    <xf numFmtId="180" fontId="9" fillId="0" borderId="0" xfId="0" applyNumberFormat="1" applyFont="1" applyAlignment="1">
      <alignment horizontal="center"/>
    </xf>
    <xf numFmtId="180" fontId="6" fillId="0" borderId="0" xfId="0" applyNumberFormat="1" applyFont="1" applyAlignment="1">
      <alignment horizontal="center"/>
    </xf>
    <xf numFmtId="0" fontId="6" fillId="0" borderId="0" xfId="0" applyNumberFormat="1" applyFont="1" applyAlignment="1" quotePrefix="1">
      <alignment horizontal="center"/>
    </xf>
    <xf numFmtId="0" fontId="6" fillId="0" borderId="0" xfId="0" applyFont="1" applyAlignment="1">
      <alignment horizontal="center"/>
    </xf>
    <xf numFmtId="181" fontId="7" fillId="0" borderId="0" xfId="0" applyNumberFormat="1" applyFont="1" applyAlignment="1">
      <alignment horizontal="center"/>
    </xf>
    <xf numFmtId="181" fontId="0" fillId="0" borderId="0" xfId="0" applyNumberFormat="1" applyAlignment="1">
      <alignment horizontal="center"/>
    </xf>
    <xf numFmtId="181" fontId="6" fillId="0" borderId="0" xfId="0" applyNumberFormat="1" applyFont="1" applyAlignment="1">
      <alignment horizontal="center"/>
    </xf>
    <xf numFmtId="180" fontId="9" fillId="0" borderId="1" xfId="0" applyNumberFormat="1" applyFont="1" applyBorder="1" applyAlignment="1">
      <alignment horizontal="center"/>
    </xf>
    <xf numFmtId="0" fontId="6" fillId="0" borderId="1" xfId="0" applyNumberFormat="1" applyFont="1" applyBorder="1" applyAlignment="1" quotePrefix="1">
      <alignment/>
    </xf>
    <xf numFmtId="0" fontId="6" fillId="0" borderId="1" xfId="0" applyFont="1" applyBorder="1" applyAlignment="1">
      <alignment/>
    </xf>
    <xf numFmtId="180" fontId="9" fillId="0" borderId="2" xfId="0" applyNumberFormat="1" applyFont="1" applyBorder="1" applyAlignment="1">
      <alignment horizontal="center"/>
    </xf>
    <xf numFmtId="0" fontId="6" fillId="0" borderId="3" xfId="0" applyNumberFormat="1" applyFont="1" applyBorder="1" applyAlignment="1" quotePrefix="1">
      <alignment horizontal="center"/>
    </xf>
    <xf numFmtId="181" fontId="6" fillId="0" borderId="4" xfId="0" applyNumberFormat="1" applyFont="1" applyBorder="1" applyAlignment="1">
      <alignment horizontal="center"/>
    </xf>
    <xf numFmtId="0" fontId="6" fillId="0" borderId="5" xfId="0" applyNumberFormat="1" applyFont="1" applyBorder="1" applyAlignment="1" quotePrefix="1">
      <alignment horizontal="center"/>
    </xf>
    <xf numFmtId="180" fontId="9" fillId="0" borderId="6" xfId="0" applyNumberFormat="1" applyFont="1" applyBorder="1" applyAlignment="1">
      <alignment horizontal="center"/>
    </xf>
    <xf numFmtId="181" fontId="6" fillId="0" borderId="7" xfId="0" applyNumberFormat="1" applyFont="1" applyBorder="1" applyAlignment="1">
      <alignment horizontal="center"/>
    </xf>
    <xf numFmtId="0" fontId="9" fillId="0" borderId="0" xfId="0" applyNumberFormat="1" applyFont="1" applyAlignment="1">
      <alignment/>
    </xf>
    <xf numFmtId="0" fontId="6" fillId="0" borderId="2" xfId="0" applyFont="1" applyBorder="1" applyAlignment="1">
      <alignment/>
    </xf>
    <xf numFmtId="181" fontId="6" fillId="0" borderId="8" xfId="0" applyNumberFormat="1" applyFont="1" applyBorder="1" applyAlignment="1">
      <alignment horizontal="center"/>
    </xf>
    <xf numFmtId="0" fontId="6" fillId="0" borderId="6" xfId="0" applyFont="1" applyBorder="1" applyAlignment="1">
      <alignment/>
    </xf>
    <xf numFmtId="0" fontId="9" fillId="0" borderId="3" xfId="0" applyNumberFormat="1" applyFont="1" applyBorder="1" applyAlignment="1" quotePrefix="1">
      <alignment horizontal="center"/>
    </xf>
    <xf numFmtId="0" fontId="9" fillId="0" borderId="9" xfId="0" applyNumberFormat="1" applyFont="1" applyBorder="1" applyAlignment="1" quotePrefix="1">
      <alignment horizontal="center"/>
    </xf>
    <xf numFmtId="0" fontId="9" fillId="0" borderId="5" xfId="0" applyNumberFormat="1" applyFont="1" applyBorder="1" applyAlignment="1" quotePrefix="1">
      <alignment horizontal="center"/>
    </xf>
    <xf numFmtId="0" fontId="9" fillId="0" borderId="0" xfId="0" applyFont="1" applyAlignment="1">
      <alignment/>
    </xf>
    <xf numFmtId="0" fontId="6" fillId="0" borderId="0" xfId="0" applyNumberFormat="1" applyFont="1" applyBorder="1" applyAlignment="1" quotePrefix="1">
      <alignment/>
    </xf>
    <xf numFmtId="0" fontId="6" fillId="0" borderId="0" xfId="0" applyNumberFormat="1" applyFont="1" applyBorder="1" applyAlignment="1" quotePrefix="1">
      <alignment horizontal="center"/>
    </xf>
    <xf numFmtId="180" fontId="6" fillId="0" borderId="0" xfId="0" applyNumberFormat="1" applyFont="1" applyBorder="1" applyAlignment="1">
      <alignment horizontal="center"/>
    </xf>
    <xf numFmtId="180" fontId="9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181" fontId="6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1" xfId="0" applyNumberFormat="1" applyBorder="1" applyAlignment="1" quotePrefix="1">
      <alignment/>
    </xf>
    <xf numFmtId="0" fontId="0" fillId="0" borderId="2" xfId="0" applyNumberFormat="1" applyBorder="1" applyAlignment="1" quotePrefix="1">
      <alignment/>
    </xf>
    <xf numFmtId="0" fontId="0" fillId="0" borderId="6" xfId="0" applyNumberFormat="1" applyBorder="1" applyAlignment="1" quotePrefix="1">
      <alignment/>
    </xf>
    <xf numFmtId="0" fontId="0" fillId="0" borderId="0" xfId="0" applyNumberFormat="1" applyBorder="1" applyAlignment="1" quotePrefix="1">
      <alignment/>
    </xf>
    <xf numFmtId="0" fontId="0" fillId="0" borderId="0" xfId="0" applyNumberFormat="1" applyBorder="1" applyAlignment="1" quotePrefix="1">
      <alignment horizontal="center"/>
    </xf>
    <xf numFmtId="0" fontId="0" fillId="0" borderId="0" xfId="0" applyNumberFormat="1" applyAlignment="1" quotePrefix="1">
      <alignment/>
    </xf>
    <xf numFmtId="0" fontId="9" fillId="0" borderId="0" xfId="0" applyNumberFormat="1" applyFont="1" applyBorder="1" applyAlignment="1" quotePrefix="1">
      <alignment horizontal="center"/>
    </xf>
    <xf numFmtId="182" fontId="0" fillId="0" borderId="0" xfId="0" applyNumberFormat="1" applyAlignment="1">
      <alignment horizontal="center"/>
    </xf>
    <xf numFmtId="180" fontId="0" fillId="0" borderId="0" xfId="0" applyNumberFormat="1" applyBorder="1" applyAlignment="1">
      <alignment horizontal="center"/>
    </xf>
    <xf numFmtId="0" fontId="0" fillId="0" borderId="0" xfId="0" applyNumberFormat="1" applyAlignment="1" quotePrefix="1">
      <alignment horizontal="center"/>
    </xf>
    <xf numFmtId="180" fontId="0" fillId="0" borderId="1" xfId="0" applyNumberFormat="1" applyBorder="1" applyAlignment="1">
      <alignment horizontal="center"/>
    </xf>
    <xf numFmtId="180" fontId="0" fillId="0" borderId="6" xfId="0" applyNumberFormat="1" applyBorder="1" applyAlignment="1">
      <alignment horizontal="center"/>
    </xf>
    <xf numFmtId="0" fontId="0" fillId="0" borderId="1" xfId="0" applyNumberFormat="1" applyBorder="1" applyAlignment="1" quotePrefix="1">
      <alignment horizontal="center"/>
    </xf>
    <xf numFmtId="0" fontId="0" fillId="0" borderId="6" xfId="0" applyNumberFormat="1" applyBorder="1" applyAlignment="1" quotePrefix="1">
      <alignment horizontal="center"/>
    </xf>
    <xf numFmtId="0" fontId="0" fillId="0" borderId="2" xfId="0" applyNumberFormat="1" applyBorder="1" applyAlignment="1" quotePrefix="1">
      <alignment horizontal="center"/>
    </xf>
    <xf numFmtId="180" fontId="0" fillId="0" borderId="2" xfId="0" applyNumberFormat="1" applyBorder="1" applyAlignment="1">
      <alignment horizontal="center"/>
    </xf>
    <xf numFmtId="0" fontId="9" fillId="0" borderId="0" xfId="0" applyNumberFormat="1" applyFont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10" xfId="0" applyNumberFormat="1" applyFont="1" applyBorder="1" applyAlignment="1" quotePrefix="1">
      <alignment horizontal="center"/>
    </xf>
    <xf numFmtId="180" fontId="9" fillId="0" borderId="11" xfId="0" applyNumberFormat="1" applyFont="1" applyBorder="1" applyAlignment="1">
      <alignment horizontal="center"/>
    </xf>
    <xf numFmtId="181" fontId="6" fillId="0" borderId="12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9" fillId="0" borderId="3" xfId="0" applyNumberFormat="1" applyFont="1" applyFill="1" applyBorder="1" applyAlignment="1" quotePrefix="1">
      <alignment horizontal="center"/>
    </xf>
    <xf numFmtId="180" fontId="9" fillId="0" borderId="1" xfId="0" applyNumberFormat="1" applyFont="1" applyFill="1" applyBorder="1" applyAlignment="1">
      <alignment horizontal="center"/>
    </xf>
    <xf numFmtId="0" fontId="6" fillId="0" borderId="3" xfId="0" applyNumberFormat="1" applyFont="1" applyFill="1" applyBorder="1" applyAlignment="1" quotePrefix="1">
      <alignment horizontal="center"/>
    </xf>
    <xf numFmtId="180" fontId="9" fillId="0" borderId="6" xfId="0" applyNumberFormat="1" applyFont="1" applyFill="1" applyBorder="1" applyAlignment="1">
      <alignment horizontal="center"/>
    </xf>
    <xf numFmtId="0" fontId="0" fillId="0" borderId="1" xfId="0" applyFill="1" applyBorder="1" applyAlignment="1">
      <alignment/>
    </xf>
    <xf numFmtId="181" fontId="6" fillId="0" borderId="4" xfId="0" applyNumberFormat="1" applyFont="1" applyFill="1" applyBorder="1" applyAlignment="1">
      <alignment horizontal="center"/>
    </xf>
    <xf numFmtId="0" fontId="6" fillId="0" borderId="5" xfId="0" applyNumberFormat="1" applyFont="1" applyFill="1" applyBorder="1" applyAlignment="1" quotePrefix="1">
      <alignment horizontal="center"/>
    </xf>
    <xf numFmtId="181" fontId="6" fillId="0" borderId="7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NumberFormat="1" applyBorder="1" applyAlignment="1" quotePrefix="1">
      <alignment/>
    </xf>
    <xf numFmtId="0" fontId="0" fillId="0" borderId="11" xfId="0" applyNumberFormat="1" applyBorder="1" applyAlignment="1" quotePrefix="1">
      <alignment horizontal="center"/>
    </xf>
    <xf numFmtId="180" fontId="0" fillId="0" borderId="11" xfId="0" applyNumberForma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180" fontId="9" fillId="0" borderId="14" xfId="0" applyNumberFormat="1" applyFont="1" applyBorder="1" applyAlignment="1">
      <alignment horizontal="center"/>
    </xf>
    <xf numFmtId="0" fontId="9" fillId="0" borderId="14" xfId="0" applyFont="1" applyBorder="1" applyAlignment="1">
      <alignment/>
    </xf>
    <xf numFmtId="181" fontId="9" fillId="0" borderId="15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6" xfId="0" applyBorder="1" applyAlignment="1">
      <alignment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80" fontId="9" fillId="0" borderId="14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181" fontId="9" fillId="0" borderId="15" xfId="0" applyNumberFormat="1" applyFont="1" applyFill="1" applyBorder="1" applyAlignment="1">
      <alignment horizontal="center"/>
    </xf>
    <xf numFmtId="0" fontId="9" fillId="0" borderId="9" xfId="0" applyNumberFormat="1" applyFont="1" applyFill="1" applyBorder="1" applyAlignment="1" quotePrefix="1">
      <alignment horizontal="center"/>
    </xf>
    <xf numFmtId="180" fontId="9" fillId="0" borderId="2" xfId="0" applyNumberFormat="1" applyFont="1" applyFill="1" applyBorder="1" applyAlignment="1">
      <alignment horizontal="center"/>
    </xf>
    <xf numFmtId="0" fontId="0" fillId="0" borderId="2" xfId="0" applyFill="1" applyBorder="1" applyAlignment="1">
      <alignment/>
    </xf>
    <xf numFmtId="181" fontId="6" fillId="0" borderId="8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3"/>
  <sheetViews>
    <sheetView tabSelected="1" zoomScale="75" zoomScaleNormal="75" workbookViewId="0" topLeftCell="A1">
      <selection activeCell="A1" sqref="A1:K1"/>
    </sheetView>
  </sheetViews>
  <sheetFormatPr defaultColWidth="9.140625" defaultRowHeight="12.75"/>
  <cols>
    <col min="1" max="1" width="9.28125" style="11" customWidth="1"/>
    <col min="2" max="2" width="18.28125" style="2" customWidth="1"/>
    <col min="3" max="3" width="13.28125" style="2" customWidth="1"/>
    <col min="4" max="4" width="7.8515625" style="11" customWidth="1"/>
    <col min="5" max="5" width="7.00390625" style="11" customWidth="1"/>
    <col min="6" max="6" width="28.8515625" style="2" customWidth="1"/>
    <col min="7" max="7" width="10.57421875" style="9" customWidth="1"/>
    <col min="8" max="8" width="10.00390625" style="9" customWidth="1"/>
    <col min="9" max="9" width="12.28125" style="8" customWidth="1"/>
    <col min="10" max="10" width="27.7109375" style="2" customWidth="1"/>
    <col min="11" max="11" width="9.140625" style="14" customWidth="1"/>
    <col min="12" max="16384" width="9.140625" style="2" customWidth="1"/>
  </cols>
  <sheetData>
    <row r="1" spans="1:11" ht="18">
      <c r="A1" s="92" t="s">
        <v>149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ht="18">
      <c r="A2" s="92" t="s">
        <v>150</v>
      </c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ht="18">
      <c r="A3" s="3"/>
      <c r="B3" s="3"/>
      <c r="C3" s="3"/>
      <c r="D3" s="3"/>
      <c r="E3" s="3"/>
      <c r="F3" s="3"/>
      <c r="G3" s="3"/>
      <c r="H3" s="3"/>
      <c r="I3" s="6"/>
      <c r="J3" s="3"/>
      <c r="K3" s="12"/>
    </row>
    <row r="4" spans="1:11" ht="18">
      <c r="A4" s="4"/>
      <c r="D4" s="4"/>
      <c r="E4" s="4"/>
      <c r="F4" s="3" t="s">
        <v>43</v>
      </c>
      <c r="G4" s="4"/>
      <c r="H4" s="5"/>
      <c r="I4" s="7"/>
      <c r="K4" s="13"/>
    </row>
    <row r="5" spans="1:7" ht="15.75" thickBot="1">
      <c r="A5" s="38" t="s">
        <v>151</v>
      </c>
      <c r="B5" s="31" t="s">
        <v>130</v>
      </c>
      <c r="G5" s="11"/>
    </row>
    <row r="6" spans="1:11" ht="15.75" thickBot="1">
      <c r="A6" s="76" t="s">
        <v>44</v>
      </c>
      <c r="B6" s="77" t="s">
        <v>45</v>
      </c>
      <c r="C6" s="77" t="s">
        <v>46</v>
      </c>
      <c r="D6" s="77" t="s">
        <v>47</v>
      </c>
      <c r="E6" s="77" t="s">
        <v>48</v>
      </c>
      <c r="F6" s="77" t="s">
        <v>49</v>
      </c>
      <c r="G6" s="77" t="s">
        <v>50</v>
      </c>
      <c r="H6" s="78" t="s">
        <v>51</v>
      </c>
      <c r="I6" s="78" t="s">
        <v>52</v>
      </c>
      <c r="J6" s="79" t="s">
        <v>53</v>
      </c>
      <c r="K6" s="80" t="s">
        <v>54</v>
      </c>
    </row>
    <row r="7" spans="1:11" ht="15">
      <c r="A7" s="29">
        <v>1</v>
      </c>
      <c r="B7" s="40" t="s">
        <v>135</v>
      </c>
      <c r="C7" s="40" t="s">
        <v>136</v>
      </c>
      <c r="D7" s="53">
        <v>1998</v>
      </c>
      <c r="E7" s="53" t="s">
        <v>0</v>
      </c>
      <c r="F7" s="40" t="s">
        <v>117</v>
      </c>
      <c r="G7" s="54">
        <v>0.7545138888888889</v>
      </c>
      <c r="H7" s="54">
        <v>0.7374421296296296</v>
      </c>
      <c r="I7" s="18">
        <f>G7-H7</f>
        <v>0.0170717592592593</v>
      </c>
      <c r="J7" s="25"/>
      <c r="K7" s="26">
        <f>I$7/I7</f>
        <v>1</v>
      </c>
    </row>
    <row r="8" spans="1:11" ht="15">
      <c r="A8" s="56">
        <v>2</v>
      </c>
      <c r="B8" s="39" t="s">
        <v>131</v>
      </c>
      <c r="C8" s="39" t="s">
        <v>132</v>
      </c>
      <c r="D8" s="51">
        <v>1998</v>
      </c>
      <c r="E8" s="51" t="s">
        <v>0</v>
      </c>
      <c r="F8" s="39" t="s">
        <v>117</v>
      </c>
      <c r="G8" s="49">
        <v>0.754537037037037</v>
      </c>
      <c r="H8" s="49">
        <v>0.734224537037037</v>
      </c>
      <c r="I8" s="15">
        <f>G8-H8</f>
        <v>0.020312499999999956</v>
      </c>
      <c r="J8" s="39"/>
      <c r="K8" s="20">
        <f>I$7/I8</f>
        <v>0.8404558404558443</v>
      </c>
    </row>
    <row r="9" spans="1:11" ht="15">
      <c r="A9" s="28">
        <v>3</v>
      </c>
      <c r="B9" s="39" t="s">
        <v>140</v>
      </c>
      <c r="C9" s="39" t="s">
        <v>159</v>
      </c>
      <c r="D9" s="51">
        <v>1997</v>
      </c>
      <c r="E9" s="51" t="s">
        <v>0</v>
      </c>
      <c r="F9" s="39" t="s">
        <v>112</v>
      </c>
      <c r="G9" s="49">
        <v>0.7546875</v>
      </c>
      <c r="H9" s="49">
        <v>0.7342592592592592</v>
      </c>
      <c r="I9" s="15">
        <f>G9-H9</f>
        <v>0.02042824074074079</v>
      </c>
      <c r="J9" s="39"/>
      <c r="K9" s="20">
        <f>I$7/I9</f>
        <v>0.8356940509915015</v>
      </c>
    </row>
    <row r="10" spans="1:11" ht="15">
      <c r="A10" s="94">
        <v>4</v>
      </c>
      <c r="B10" s="39" t="s">
        <v>161</v>
      </c>
      <c r="C10" s="39" t="s">
        <v>162</v>
      </c>
      <c r="D10" s="61"/>
      <c r="E10" s="51" t="s">
        <v>0</v>
      </c>
      <c r="F10" s="39" t="s">
        <v>112</v>
      </c>
      <c r="G10" s="49">
        <v>0.7546759259259259</v>
      </c>
      <c r="H10" s="49">
        <v>0.7342476851851851</v>
      </c>
      <c r="I10" s="15">
        <f>G10-H10</f>
        <v>0.02042824074074079</v>
      </c>
      <c r="J10" s="39"/>
      <c r="K10" s="20">
        <f>I$7/I10</f>
        <v>0.8356940509915015</v>
      </c>
    </row>
    <row r="11" spans="1:11" ht="15">
      <c r="A11" s="19">
        <v>5</v>
      </c>
      <c r="B11" s="39" t="s">
        <v>133</v>
      </c>
      <c r="C11" s="39" t="s">
        <v>134</v>
      </c>
      <c r="D11" s="51">
        <v>1996</v>
      </c>
      <c r="E11" s="51" t="s">
        <v>0</v>
      </c>
      <c r="F11" s="39" t="s">
        <v>74</v>
      </c>
      <c r="G11" s="49">
        <v>0.6991203703703703</v>
      </c>
      <c r="H11" s="49">
        <v>0.6775925925925925</v>
      </c>
      <c r="I11" s="15">
        <f>G11-H11</f>
        <v>0.021527777777777812</v>
      </c>
      <c r="J11" s="39"/>
      <c r="K11" s="20">
        <f>I$7/I11</f>
        <v>0.7930107526881727</v>
      </c>
    </row>
    <row r="12" spans="1:11" ht="15">
      <c r="A12" s="94">
        <v>6</v>
      </c>
      <c r="B12" s="39" t="s">
        <v>118</v>
      </c>
      <c r="C12" s="39" t="s">
        <v>160</v>
      </c>
      <c r="D12" s="51">
        <v>1997</v>
      </c>
      <c r="E12" s="51" t="s">
        <v>0</v>
      </c>
      <c r="F12" s="39" t="s">
        <v>112</v>
      </c>
      <c r="G12" s="49">
        <v>0.7575578703703703</v>
      </c>
      <c r="H12" s="49">
        <v>0.7356481481481483</v>
      </c>
      <c r="I12" s="15">
        <f>G12-H12</f>
        <v>0.021909722222221983</v>
      </c>
      <c r="J12" s="39"/>
      <c r="K12" s="20">
        <f>I$7/I12</f>
        <v>0.7791864764923506</v>
      </c>
    </row>
    <row r="13" spans="1:11" ht="15">
      <c r="A13" s="19">
        <v>7</v>
      </c>
      <c r="B13" s="39" t="s">
        <v>109</v>
      </c>
      <c r="C13" s="39" t="s">
        <v>110</v>
      </c>
      <c r="D13" s="51">
        <v>1997</v>
      </c>
      <c r="E13" s="51" t="s">
        <v>0</v>
      </c>
      <c r="F13" s="39" t="s">
        <v>111</v>
      </c>
      <c r="G13" s="49">
        <v>0.75875</v>
      </c>
      <c r="H13" s="49">
        <v>0.7356134259259259</v>
      </c>
      <c r="I13" s="15">
        <f>G13-H13</f>
        <v>0.0231365740740741</v>
      </c>
      <c r="J13" s="39"/>
      <c r="K13" s="20">
        <f>I$7/I13</f>
        <v>0.7378689344672346</v>
      </c>
    </row>
    <row r="14" spans="1:11" ht="15">
      <c r="A14" s="19"/>
      <c r="B14" s="39" t="s">
        <v>163</v>
      </c>
      <c r="C14" s="39" t="s">
        <v>109</v>
      </c>
      <c r="D14" s="51">
        <v>1998</v>
      </c>
      <c r="E14" s="51" t="s">
        <v>58</v>
      </c>
      <c r="F14" s="39" t="s">
        <v>164</v>
      </c>
      <c r="G14" s="49">
        <v>0.685474537037037</v>
      </c>
      <c r="H14" s="49">
        <v>0.6756134259259259</v>
      </c>
      <c r="I14" s="15">
        <f>G14-H14</f>
        <v>0.009861111111111098</v>
      </c>
      <c r="J14" s="39" t="s">
        <v>165</v>
      </c>
      <c r="K14" s="20"/>
    </row>
    <row r="15" spans="1:11" ht="15.75" thickBot="1">
      <c r="A15" s="21"/>
      <c r="B15" s="41" t="s">
        <v>166</v>
      </c>
      <c r="C15" s="41" t="s">
        <v>167</v>
      </c>
      <c r="D15" s="52">
        <v>1996</v>
      </c>
      <c r="E15" s="52" t="s">
        <v>0</v>
      </c>
      <c r="F15" s="41" t="s">
        <v>164</v>
      </c>
      <c r="G15" s="50">
        <v>0.702974537037037</v>
      </c>
      <c r="H15" s="50">
        <v>0.6732754629629629</v>
      </c>
      <c r="I15" s="22">
        <f>G15-H15</f>
        <v>0.029699074074074128</v>
      </c>
      <c r="J15" s="41" t="s">
        <v>168</v>
      </c>
      <c r="K15" s="23"/>
    </row>
    <row r="16" spans="1:11" ht="15">
      <c r="A16" s="33"/>
      <c r="B16" s="44"/>
      <c r="C16" s="44"/>
      <c r="D16" s="48"/>
      <c r="E16" s="48"/>
      <c r="F16" s="44"/>
      <c r="G16" s="5"/>
      <c r="H16" s="5"/>
      <c r="I16" s="35"/>
      <c r="J16" s="44"/>
      <c r="K16" s="37"/>
    </row>
    <row r="17" spans="1:6" ht="15.75" thickBot="1">
      <c r="A17" s="10"/>
      <c r="B17" s="1"/>
      <c r="C17" s="1"/>
      <c r="D17" s="10"/>
      <c r="E17" s="10"/>
      <c r="F17" s="1"/>
    </row>
    <row r="18" spans="1:11" ht="15">
      <c r="A18" s="29">
        <v>1</v>
      </c>
      <c r="B18" s="40" t="s">
        <v>66</v>
      </c>
      <c r="C18" s="40" t="s">
        <v>77</v>
      </c>
      <c r="D18" s="53">
        <v>1998</v>
      </c>
      <c r="E18" s="53" t="s">
        <v>2</v>
      </c>
      <c r="F18" s="40" t="s">
        <v>90</v>
      </c>
      <c r="G18" s="54">
        <v>0.7138194444444443</v>
      </c>
      <c r="H18" s="54">
        <v>0.7018981481481481</v>
      </c>
      <c r="I18" s="18">
        <f>G18-H18</f>
        <v>0.011921296296296235</v>
      </c>
      <c r="J18" s="40"/>
      <c r="K18" s="26">
        <f>I$18/I18</f>
        <v>1</v>
      </c>
    </row>
    <row r="19" spans="1:11" ht="15">
      <c r="A19" s="28">
        <v>2</v>
      </c>
      <c r="B19" s="39" t="s">
        <v>116</v>
      </c>
      <c r="C19" s="39" t="s">
        <v>106</v>
      </c>
      <c r="D19" s="51">
        <v>1998</v>
      </c>
      <c r="E19" s="51" t="s">
        <v>2</v>
      </c>
      <c r="F19" s="39" t="s">
        <v>117</v>
      </c>
      <c r="G19" s="49">
        <v>0.7510648148148147</v>
      </c>
      <c r="H19" s="49">
        <v>0.7309143518518519</v>
      </c>
      <c r="I19" s="15">
        <f>G19-H19</f>
        <v>0.020150462962962745</v>
      </c>
      <c r="J19" s="60"/>
      <c r="K19" s="20">
        <f>I$18/I19</f>
        <v>0.5916140149339494</v>
      </c>
    </row>
    <row r="20" spans="1:11" ht="15">
      <c r="A20" s="28">
        <v>3</v>
      </c>
      <c r="B20" s="39" t="s">
        <v>114</v>
      </c>
      <c r="C20" s="39" t="s">
        <v>115</v>
      </c>
      <c r="D20" s="51">
        <v>1996</v>
      </c>
      <c r="E20" s="51" t="s">
        <v>2</v>
      </c>
      <c r="F20" s="39" t="s">
        <v>89</v>
      </c>
      <c r="G20" s="49">
        <v>0.7038888888888888</v>
      </c>
      <c r="H20" s="49">
        <v>0.682037037037037</v>
      </c>
      <c r="I20" s="15">
        <f>G20-H20</f>
        <v>0.02185185185185179</v>
      </c>
      <c r="J20" s="60"/>
      <c r="K20" s="20">
        <f>I$18/I20</f>
        <v>0.5455508474576259</v>
      </c>
    </row>
    <row r="21" spans="1:11" ht="15">
      <c r="A21" s="19">
        <v>4</v>
      </c>
      <c r="B21" s="39" t="s">
        <v>91</v>
      </c>
      <c r="C21" s="39" t="s">
        <v>92</v>
      </c>
      <c r="D21" s="61"/>
      <c r="E21" s="51" t="s">
        <v>2</v>
      </c>
      <c r="F21" s="39" t="s">
        <v>89</v>
      </c>
      <c r="G21" s="49">
        <v>0.7040046296296296</v>
      </c>
      <c r="H21" s="49">
        <v>0.6820138888888887</v>
      </c>
      <c r="I21" s="15">
        <f>G21-H21</f>
        <v>0.02199074074074092</v>
      </c>
      <c r="J21" s="60"/>
      <c r="K21" s="20">
        <f>I$18/I21</f>
        <v>0.5421052631578875</v>
      </c>
    </row>
    <row r="22" spans="1:11" ht="15">
      <c r="A22" s="19">
        <v>5</v>
      </c>
      <c r="B22" s="39" t="s">
        <v>76</v>
      </c>
      <c r="C22" s="39" t="s">
        <v>77</v>
      </c>
      <c r="D22" s="51">
        <v>1996</v>
      </c>
      <c r="E22" s="51" t="s">
        <v>2</v>
      </c>
      <c r="F22" s="39" t="s">
        <v>74</v>
      </c>
      <c r="G22" s="49">
        <v>0.699097222222222</v>
      </c>
      <c r="H22" s="49">
        <v>0.6741203703703702</v>
      </c>
      <c r="I22" s="15">
        <f>G22-H22</f>
        <v>0.024976851851851833</v>
      </c>
      <c r="J22" s="39"/>
      <c r="K22" s="20">
        <f>I$18/I22</f>
        <v>0.4772937905468005</v>
      </c>
    </row>
    <row r="23" spans="1:11" ht="15">
      <c r="A23" s="19">
        <v>6</v>
      </c>
      <c r="B23" s="39" t="s">
        <v>171</v>
      </c>
      <c r="C23" s="39" t="s">
        <v>75</v>
      </c>
      <c r="D23" s="61"/>
      <c r="E23" s="51" t="s">
        <v>2</v>
      </c>
      <c r="F23" s="39" t="s">
        <v>74</v>
      </c>
      <c r="G23" s="49">
        <v>0.7022685185185185</v>
      </c>
      <c r="H23" s="49">
        <v>0.6766203703703704</v>
      </c>
      <c r="I23" s="15">
        <f>G23-H23</f>
        <v>0.025648148148148087</v>
      </c>
      <c r="J23" s="39"/>
      <c r="K23" s="20">
        <f>I$18/I23</f>
        <v>0.46480144404332</v>
      </c>
    </row>
    <row r="24" spans="1:11" ht="15">
      <c r="A24" s="19"/>
      <c r="B24" s="39" t="s">
        <v>21</v>
      </c>
      <c r="C24" s="39" t="s">
        <v>172</v>
      </c>
      <c r="D24" s="51">
        <v>1997</v>
      </c>
      <c r="E24" s="51" t="s">
        <v>2</v>
      </c>
      <c r="F24" s="39" t="s">
        <v>18</v>
      </c>
      <c r="G24" s="49">
        <v>0.6854513888888889</v>
      </c>
      <c r="H24" s="49">
        <v>0.675625</v>
      </c>
      <c r="I24" s="15">
        <f>G24-H24</f>
        <v>0.00982638888888887</v>
      </c>
      <c r="J24" s="39" t="s">
        <v>165</v>
      </c>
      <c r="K24" s="20"/>
    </row>
    <row r="25" spans="1:11" ht="15.75" thickBot="1">
      <c r="A25" s="21"/>
      <c r="B25" s="41" t="s">
        <v>66</v>
      </c>
      <c r="C25" s="41" t="s">
        <v>113</v>
      </c>
      <c r="D25" s="52">
        <v>1996</v>
      </c>
      <c r="E25" s="52" t="s">
        <v>2</v>
      </c>
      <c r="F25" s="41" t="s">
        <v>3</v>
      </c>
      <c r="G25" s="50">
        <v>0.7187037037037036</v>
      </c>
      <c r="H25" s="50">
        <v>0.7021412037037038</v>
      </c>
      <c r="I25" s="22">
        <f>G25-H25</f>
        <v>0.016562499999999813</v>
      </c>
      <c r="J25" s="41" t="s">
        <v>173</v>
      </c>
      <c r="K25" s="23"/>
    </row>
    <row r="26" spans="1:11" ht="15">
      <c r="A26" s="33"/>
      <c r="B26" s="42"/>
      <c r="C26" s="42"/>
      <c r="D26" s="43"/>
      <c r="E26" s="43"/>
      <c r="F26" s="42"/>
      <c r="G26" s="47"/>
      <c r="H26" s="47"/>
      <c r="I26" s="35"/>
      <c r="J26" s="42"/>
      <c r="K26" s="37"/>
    </row>
    <row r="27" spans="1:11" ht="15.75" thickBot="1">
      <c r="A27" s="33"/>
      <c r="B27" s="42"/>
      <c r="C27" s="42"/>
      <c r="D27" s="43"/>
      <c r="E27" s="43"/>
      <c r="F27" s="42"/>
      <c r="G27" s="47"/>
      <c r="H27" s="47"/>
      <c r="I27" s="35"/>
      <c r="J27" s="42"/>
      <c r="K27" s="37"/>
    </row>
    <row r="28" spans="1:11" ht="15.75" thickBot="1">
      <c r="A28" s="57"/>
      <c r="B28" s="73" t="s">
        <v>169</v>
      </c>
      <c r="C28" s="73" t="s">
        <v>170</v>
      </c>
      <c r="D28" s="74">
        <v>1995</v>
      </c>
      <c r="E28" s="74" t="s">
        <v>1</v>
      </c>
      <c r="F28" s="73" t="s">
        <v>164</v>
      </c>
      <c r="G28" s="75">
        <v>0.7029282407407407</v>
      </c>
      <c r="H28" s="75">
        <v>0.6732523148148148</v>
      </c>
      <c r="I28" s="58">
        <f>G28-H28</f>
        <v>0.029675925925925828</v>
      </c>
      <c r="J28" s="73" t="s">
        <v>168</v>
      </c>
      <c r="K28" s="59"/>
    </row>
    <row r="29" spans="1:11" ht="15">
      <c r="A29" s="33"/>
      <c r="B29" s="42"/>
      <c r="C29" s="42"/>
      <c r="D29" s="43"/>
      <c r="E29" s="43"/>
      <c r="F29" s="42"/>
      <c r="G29" s="47"/>
      <c r="H29" s="47"/>
      <c r="I29" s="35"/>
      <c r="J29" s="42"/>
      <c r="K29" s="37"/>
    </row>
    <row r="30" spans="1:7" ht="18">
      <c r="A30" s="10"/>
      <c r="B30" s="1"/>
      <c r="C30" s="1"/>
      <c r="D30" s="10"/>
      <c r="F30" s="3" t="s">
        <v>55</v>
      </c>
      <c r="G30" s="11"/>
    </row>
    <row r="31" spans="1:6" ht="15.75" thickBot="1">
      <c r="A31" s="55" t="s">
        <v>152</v>
      </c>
      <c r="B31" s="24" t="s">
        <v>108</v>
      </c>
      <c r="C31" s="1"/>
      <c r="D31" s="10"/>
      <c r="E31" s="10"/>
      <c r="F31" s="1"/>
    </row>
    <row r="32" spans="1:11" ht="15.75" thickBot="1">
      <c r="A32" s="83" t="s">
        <v>44</v>
      </c>
      <c r="B32" s="84" t="s">
        <v>45</v>
      </c>
      <c r="C32" s="84" t="s">
        <v>46</v>
      </c>
      <c r="D32" s="84" t="s">
        <v>47</v>
      </c>
      <c r="E32" s="84" t="s">
        <v>48</v>
      </c>
      <c r="F32" s="84" t="s">
        <v>49</v>
      </c>
      <c r="G32" s="77" t="s">
        <v>50</v>
      </c>
      <c r="H32" s="78" t="s">
        <v>51</v>
      </c>
      <c r="I32" s="85" t="s">
        <v>52</v>
      </c>
      <c r="J32" s="86" t="s">
        <v>53</v>
      </c>
      <c r="K32" s="87" t="s">
        <v>54</v>
      </c>
    </row>
    <row r="33" spans="1:11" ht="15">
      <c r="A33" s="88">
        <v>1</v>
      </c>
      <c r="B33" s="40" t="s">
        <v>11</v>
      </c>
      <c r="C33" s="40" t="s">
        <v>137</v>
      </c>
      <c r="D33" s="53">
        <v>1994</v>
      </c>
      <c r="E33" s="53" t="s">
        <v>1</v>
      </c>
      <c r="F33" s="40" t="s">
        <v>12</v>
      </c>
      <c r="G33" s="54">
        <v>0.7133564814814815</v>
      </c>
      <c r="H33" s="54">
        <v>0.7055092592592591</v>
      </c>
      <c r="I33" s="89">
        <f>G33-H33</f>
        <v>0.007847222222222339</v>
      </c>
      <c r="J33" s="90"/>
      <c r="K33" s="91">
        <f>I$33/I33</f>
        <v>1</v>
      </c>
    </row>
    <row r="34" spans="1:11" ht="15">
      <c r="A34" s="63">
        <v>2</v>
      </c>
      <c r="B34" s="39" t="s">
        <v>118</v>
      </c>
      <c r="C34" s="39" t="s">
        <v>119</v>
      </c>
      <c r="D34" s="51">
        <v>1995</v>
      </c>
      <c r="E34" s="51" t="s">
        <v>1</v>
      </c>
      <c r="F34" s="39" t="s">
        <v>111</v>
      </c>
      <c r="G34" s="49">
        <v>0.7502777777777778</v>
      </c>
      <c r="H34" s="49">
        <v>0.7304976851851852</v>
      </c>
      <c r="I34" s="64">
        <f>G34-H34</f>
        <v>0.019780092592592613</v>
      </c>
      <c r="J34" s="67"/>
      <c r="K34" s="68">
        <f>I$33/I34</f>
        <v>0.39672322995904585</v>
      </c>
    </row>
    <row r="35" spans="1:11" ht="15">
      <c r="A35" s="63"/>
      <c r="B35" s="39" t="s">
        <v>138</v>
      </c>
      <c r="C35" s="39" t="s">
        <v>139</v>
      </c>
      <c r="D35" s="51">
        <v>1995</v>
      </c>
      <c r="E35" s="51" t="s">
        <v>1</v>
      </c>
      <c r="F35" s="39" t="s">
        <v>111</v>
      </c>
      <c r="G35" s="49">
        <v>0.7690277777777776</v>
      </c>
      <c r="H35" s="49">
        <v>0.7319791666666666</v>
      </c>
      <c r="I35" s="64">
        <f>G35-H35</f>
        <v>0.03704861111111102</v>
      </c>
      <c r="J35" s="39" t="s">
        <v>174</v>
      </c>
      <c r="K35" s="68"/>
    </row>
    <row r="36" spans="1:11" ht="15">
      <c r="A36" s="65"/>
      <c r="B36" s="39" t="s">
        <v>169</v>
      </c>
      <c r="C36" s="39" t="s">
        <v>170</v>
      </c>
      <c r="D36" s="51">
        <v>1995</v>
      </c>
      <c r="E36" s="51" t="s">
        <v>1</v>
      </c>
      <c r="F36" s="39" t="s">
        <v>164</v>
      </c>
      <c r="G36" s="49">
        <v>0.736736111111111</v>
      </c>
      <c r="H36" s="49">
        <v>0.7136111111111112</v>
      </c>
      <c r="I36" s="64">
        <f>G36-H36</f>
        <v>0.02312499999999984</v>
      </c>
      <c r="J36" s="39" t="s">
        <v>123</v>
      </c>
      <c r="K36" s="68"/>
    </row>
    <row r="37" spans="1:11" ht="15">
      <c r="A37" s="65"/>
      <c r="B37" s="39" t="s">
        <v>94</v>
      </c>
      <c r="C37" s="39" t="s">
        <v>95</v>
      </c>
      <c r="D37" s="51">
        <v>1994</v>
      </c>
      <c r="E37" s="51" t="s">
        <v>1</v>
      </c>
      <c r="F37" s="39" t="s">
        <v>96</v>
      </c>
      <c r="G37" s="49">
        <v>0.7154398148148147</v>
      </c>
      <c r="H37" s="49">
        <v>0.6818981481481481</v>
      </c>
      <c r="I37" s="64">
        <f>G37-H37</f>
        <v>0.03354166666666658</v>
      </c>
      <c r="J37" s="39" t="s">
        <v>175</v>
      </c>
      <c r="K37" s="68"/>
    </row>
    <row r="38" spans="1:11" ht="15">
      <c r="A38" s="65"/>
      <c r="B38" s="39" t="s">
        <v>140</v>
      </c>
      <c r="C38" s="39" t="s">
        <v>141</v>
      </c>
      <c r="D38" s="51">
        <v>1995</v>
      </c>
      <c r="E38" s="51" t="s">
        <v>1</v>
      </c>
      <c r="F38" s="39" t="s">
        <v>112</v>
      </c>
      <c r="G38" s="49">
        <v>0.7690393518518519</v>
      </c>
      <c r="H38" s="49">
        <v>0.7320023148148147</v>
      </c>
      <c r="I38" s="64">
        <f>G38-H38</f>
        <v>0.0370370370370372</v>
      </c>
      <c r="J38" s="39" t="s">
        <v>174</v>
      </c>
      <c r="K38" s="68"/>
    </row>
    <row r="39" spans="1:11" ht="15.75" thickBot="1">
      <c r="A39" s="69"/>
      <c r="B39" s="41" t="s">
        <v>93</v>
      </c>
      <c r="C39" s="41" t="s">
        <v>79</v>
      </c>
      <c r="D39" s="52">
        <v>1994</v>
      </c>
      <c r="E39" s="52" t="s">
        <v>1</v>
      </c>
      <c r="F39" s="41" t="s">
        <v>89</v>
      </c>
      <c r="G39" s="50">
        <v>0.7262847222222222</v>
      </c>
      <c r="H39" s="50">
        <v>0.6813773148148148</v>
      </c>
      <c r="I39" s="66">
        <f>G39-H39</f>
        <v>0.044907407407407396</v>
      </c>
      <c r="J39" s="41" t="s">
        <v>174</v>
      </c>
      <c r="K39" s="70"/>
    </row>
    <row r="40" spans="1:8" ht="15">
      <c r="A40" s="10"/>
      <c r="B40" s="44"/>
      <c r="C40" s="44"/>
      <c r="D40" s="48"/>
      <c r="E40" s="48"/>
      <c r="F40" s="44"/>
      <c r="G40" s="5"/>
      <c r="H40" s="5"/>
    </row>
    <row r="41" spans="1:8" ht="15.75" thickBot="1">
      <c r="A41" s="10"/>
      <c r="B41" s="44"/>
      <c r="C41" s="44"/>
      <c r="D41" s="48"/>
      <c r="E41" s="48"/>
      <c r="F41" s="44"/>
      <c r="G41" s="5"/>
      <c r="H41" s="5"/>
    </row>
    <row r="42" spans="1:11" ht="15">
      <c r="A42" s="29">
        <v>1</v>
      </c>
      <c r="B42" s="40" t="s">
        <v>125</v>
      </c>
      <c r="C42" s="40" t="s">
        <v>14</v>
      </c>
      <c r="D42" s="53">
        <v>1996</v>
      </c>
      <c r="E42" s="53" t="s">
        <v>2</v>
      </c>
      <c r="F42" s="40" t="s">
        <v>12</v>
      </c>
      <c r="G42" s="54">
        <v>0.7114120370370371</v>
      </c>
      <c r="H42" s="54">
        <v>0.7042129629629628</v>
      </c>
      <c r="I42" s="18">
        <f>G42-H42</f>
        <v>0.007199074074074385</v>
      </c>
      <c r="J42" s="62"/>
      <c r="K42" s="26">
        <f>I$42/I42</f>
        <v>1</v>
      </c>
    </row>
    <row r="43" spans="1:11" ht="15">
      <c r="A43" s="28">
        <v>2</v>
      </c>
      <c r="B43" s="39" t="s">
        <v>21</v>
      </c>
      <c r="C43" s="39" t="s">
        <v>22</v>
      </c>
      <c r="D43" s="51">
        <v>1994</v>
      </c>
      <c r="E43" s="51" t="s">
        <v>6</v>
      </c>
      <c r="F43" s="39" t="s">
        <v>18</v>
      </c>
      <c r="G43" s="49">
        <v>0.6796643518518519</v>
      </c>
      <c r="H43" s="49">
        <v>0.672222222222222</v>
      </c>
      <c r="I43" s="15">
        <f>G43-H43</f>
        <v>0.007442129629629868</v>
      </c>
      <c r="J43" s="60"/>
      <c r="K43" s="20">
        <f>I$42/I43</f>
        <v>0.9673405909797931</v>
      </c>
    </row>
    <row r="44" spans="1:11" ht="15">
      <c r="A44" s="28">
        <v>3</v>
      </c>
      <c r="B44" s="39" t="s">
        <v>176</v>
      </c>
      <c r="C44" s="39" t="s">
        <v>17</v>
      </c>
      <c r="D44" s="51">
        <v>1995</v>
      </c>
      <c r="E44" s="51" t="s">
        <v>6</v>
      </c>
      <c r="F44" s="39" t="s">
        <v>18</v>
      </c>
      <c r="G44" s="49">
        <v>0.6797916666666666</v>
      </c>
      <c r="H44" s="49">
        <v>0.6722106481481482</v>
      </c>
      <c r="I44" s="15">
        <f>G44-H44</f>
        <v>0.007581018518518334</v>
      </c>
      <c r="J44" s="60"/>
      <c r="K44" s="20">
        <f>I$42/I44</f>
        <v>0.9496183206107511</v>
      </c>
    </row>
    <row r="45" spans="1:11" ht="15">
      <c r="A45" s="19">
        <v>4</v>
      </c>
      <c r="B45" s="39" t="s">
        <v>177</v>
      </c>
      <c r="C45" s="39" t="s">
        <v>178</v>
      </c>
      <c r="D45" s="51">
        <v>1994</v>
      </c>
      <c r="E45" s="51" t="s">
        <v>6</v>
      </c>
      <c r="F45" s="39" t="s">
        <v>12</v>
      </c>
      <c r="G45" s="49">
        <v>0.6851967592592594</v>
      </c>
      <c r="H45" s="49">
        <v>0.6772453703703705</v>
      </c>
      <c r="I45" s="15">
        <f>G45-H45</f>
        <v>0.00795138888888891</v>
      </c>
      <c r="J45" s="60"/>
      <c r="K45" s="20">
        <f>I$42/I45</f>
        <v>0.9053857350800949</v>
      </c>
    </row>
    <row r="46" spans="1:11" ht="15">
      <c r="A46" s="19">
        <v>5</v>
      </c>
      <c r="B46" s="39" t="s">
        <v>23</v>
      </c>
      <c r="C46" s="39" t="s">
        <v>20</v>
      </c>
      <c r="D46" s="51">
        <v>1995</v>
      </c>
      <c r="E46" s="51" t="s">
        <v>6</v>
      </c>
      <c r="F46" s="39" t="s">
        <v>3</v>
      </c>
      <c r="G46" s="49">
        <v>0.7152546296296296</v>
      </c>
      <c r="H46" s="49">
        <v>0.7063773148148149</v>
      </c>
      <c r="I46" s="15">
        <f>G46-H46</f>
        <v>0.008877314814814685</v>
      </c>
      <c r="J46" s="39"/>
      <c r="K46" s="20">
        <f>I$42/I46</f>
        <v>0.8109517601043493</v>
      </c>
    </row>
    <row r="47" spans="1:11" ht="15">
      <c r="A47" s="19">
        <v>6</v>
      </c>
      <c r="B47" s="39" t="s">
        <v>100</v>
      </c>
      <c r="C47" s="39" t="s">
        <v>101</v>
      </c>
      <c r="D47" s="51">
        <v>1994</v>
      </c>
      <c r="E47" s="51" t="s">
        <v>6</v>
      </c>
      <c r="F47" s="39" t="s">
        <v>89</v>
      </c>
      <c r="G47" s="49">
        <v>0.7013194444444444</v>
      </c>
      <c r="H47" s="49">
        <v>0.6883333333333335</v>
      </c>
      <c r="I47" s="15">
        <f>G47-H47</f>
        <v>0.01298611111111092</v>
      </c>
      <c r="J47" s="39"/>
      <c r="K47" s="20">
        <f>I$42/I47</f>
        <v>0.554367201426057</v>
      </c>
    </row>
    <row r="48" spans="1:11" ht="15">
      <c r="A48" s="19">
        <v>7</v>
      </c>
      <c r="B48" s="39" t="s">
        <v>143</v>
      </c>
      <c r="C48" s="39" t="s">
        <v>101</v>
      </c>
      <c r="D48" s="51">
        <v>1994</v>
      </c>
      <c r="E48" s="51" t="s">
        <v>6</v>
      </c>
      <c r="F48" s="60"/>
      <c r="G48" s="49">
        <v>0.7013425925925927</v>
      </c>
      <c r="H48" s="49">
        <v>0.6883101851851852</v>
      </c>
      <c r="I48" s="15">
        <f>G48-H48</f>
        <v>0.01303240740740752</v>
      </c>
      <c r="J48" s="60"/>
      <c r="K48" s="20">
        <f>I$42/I48</f>
        <v>0.5523978685612979</v>
      </c>
    </row>
    <row r="49" spans="1:11" ht="15">
      <c r="A49" s="19">
        <v>8</v>
      </c>
      <c r="B49" s="39" t="s">
        <v>129</v>
      </c>
      <c r="C49" s="39" t="s">
        <v>101</v>
      </c>
      <c r="D49" s="51">
        <v>1995</v>
      </c>
      <c r="E49" s="51" t="s">
        <v>6</v>
      </c>
      <c r="F49" s="39" t="s">
        <v>111</v>
      </c>
      <c r="G49" s="49">
        <v>0.7503009259259259</v>
      </c>
      <c r="H49" s="49">
        <v>0.730486111111111</v>
      </c>
      <c r="I49" s="15">
        <f>G49-H49</f>
        <v>0.01981481481481495</v>
      </c>
      <c r="J49" s="39"/>
      <c r="K49" s="20">
        <f>I$42/I49</f>
        <v>0.363317757009359</v>
      </c>
    </row>
    <row r="50" spans="1:11" ht="15">
      <c r="A50" s="19">
        <v>9</v>
      </c>
      <c r="B50" s="39" t="s">
        <v>179</v>
      </c>
      <c r="C50" s="39" t="s">
        <v>128</v>
      </c>
      <c r="D50" s="51">
        <v>1995</v>
      </c>
      <c r="E50" s="51" t="s">
        <v>6</v>
      </c>
      <c r="F50" s="39" t="s">
        <v>111</v>
      </c>
      <c r="G50" s="49">
        <v>0.7503009259259259</v>
      </c>
      <c r="H50" s="49">
        <v>0.7304745370370371</v>
      </c>
      <c r="I50" s="15">
        <f>G50-H50</f>
        <v>0.01982638888888877</v>
      </c>
      <c r="J50" s="60"/>
      <c r="K50" s="20">
        <f>I$42/I50</f>
        <v>0.3631056625802864</v>
      </c>
    </row>
    <row r="51" spans="1:11" ht="15">
      <c r="A51" s="19"/>
      <c r="B51" s="39" t="s">
        <v>126</v>
      </c>
      <c r="C51" s="39" t="s">
        <v>15</v>
      </c>
      <c r="D51" s="51">
        <v>1994</v>
      </c>
      <c r="E51" s="51" t="s">
        <v>6</v>
      </c>
      <c r="F51" s="39" t="s">
        <v>127</v>
      </c>
      <c r="G51" s="49">
        <v>0.7029398148148149</v>
      </c>
      <c r="H51" s="49">
        <v>0.6909375</v>
      </c>
      <c r="I51" s="15">
        <f>G51-H51</f>
        <v>0.012002314814814952</v>
      </c>
      <c r="J51" s="39" t="s">
        <v>182</v>
      </c>
      <c r="K51" s="20"/>
    </row>
    <row r="52" spans="1:11" ht="15">
      <c r="A52" s="19"/>
      <c r="B52" s="39" t="s">
        <v>98</v>
      </c>
      <c r="C52" s="39" t="s">
        <v>17</v>
      </c>
      <c r="D52" s="51">
        <v>1995</v>
      </c>
      <c r="E52" s="51" t="s">
        <v>6</v>
      </c>
      <c r="F52" s="39" t="s">
        <v>89</v>
      </c>
      <c r="G52" s="49">
        <v>0.701273148148148</v>
      </c>
      <c r="H52" s="49">
        <v>0.681863425925926</v>
      </c>
      <c r="I52" s="15">
        <f>G52-H52</f>
        <v>0.019409722222222037</v>
      </c>
      <c r="J52" s="39" t="s">
        <v>97</v>
      </c>
      <c r="K52" s="20"/>
    </row>
    <row r="53" spans="1:11" ht="15">
      <c r="A53" s="19"/>
      <c r="B53" s="39" t="s">
        <v>99</v>
      </c>
      <c r="C53" s="39" t="s">
        <v>20</v>
      </c>
      <c r="D53" s="51">
        <v>1994</v>
      </c>
      <c r="E53" s="51" t="s">
        <v>6</v>
      </c>
      <c r="F53" s="39" t="s">
        <v>89</v>
      </c>
      <c r="G53" s="49">
        <v>0.7012615740740742</v>
      </c>
      <c r="H53" s="49">
        <v>0.6817939814814813</v>
      </c>
      <c r="I53" s="15">
        <f>G53-H53</f>
        <v>0.019467592592592897</v>
      </c>
      <c r="J53" s="39" t="s">
        <v>97</v>
      </c>
      <c r="K53" s="20"/>
    </row>
    <row r="54" spans="1:11" ht="15.75" thickBot="1">
      <c r="A54" s="21"/>
      <c r="B54" s="41" t="s">
        <v>180</v>
      </c>
      <c r="C54" s="41" t="s">
        <v>181</v>
      </c>
      <c r="D54" s="71"/>
      <c r="E54" s="52" t="s">
        <v>6</v>
      </c>
      <c r="F54" s="41" t="s">
        <v>111</v>
      </c>
      <c r="G54" s="50">
        <v>0.7689351851851851</v>
      </c>
      <c r="H54" s="50">
        <v>0.732013888888889</v>
      </c>
      <c r="I54" s="22">
        <f>G54-H54</f>
        <v>0.03692129629629615</v>
      </c>
      <c r="J54" s="41" t="s">
        <v>174</v>
      </c>
      <c r="K54" s="23"/>
    </row>
    <row r="55" spans="1:11" ht="15">
      <c r="A55" s="33"/>
      <c r="B55" s="42"/>
      <c r="C55" s="42"/>
      <c r="D55" s="72"/>
      <c r="E55" s="43"/>
      <c r="F55" s="42"/>
      <c r="G55" s="47"/>
      <c r="H55" s="47"/>
      <c r="I55" s="35"/>
      <c r="J55" s="42"/>
      <c r="K55" s="37"/>
    </row>
    <row r="56" spans="1:7" ht="18">
      <c r="A56" s="10"/>
      <c r="B56" s="1"/>
      <c r="C56" s="1"/>
      <c r="D56" s="10"/>
      <c r="F56" s="3" t="s">
        <v>56</v>
      </c>
      <c r="G56" s="11"/>
    </row>
    <row r="57" spans="1:5" ht="15.75" thickBot="1">
      <c r="A57" s="55" t="s">
        <v>154</v>
      </c>
      <c r="B57" s="24" t="s">
        <v>153</v>
      </c>
      <c r="C57" s="1"/>
      <c r="D57" s="10"/>
      <c r="E57" s="10"/>
    </row>
    <row r="58" spans="1:11" ht="15.75" thickBot="1">
      <c r="A58" s="76" t="s">
        <v>44</v>
      </c>
      <c r="B58" s="77" t="s">
        <v>45</v>
      </c>
      <c r="C58" s="77" t="s">
        <v>46</v>
      </c>
      <c r="D58" s="77" t="s">
        <v>47</v>
      </c>
      <c r="E58" s="77" t="s">
        <v>48</v>
      </c>
      <c r="F58" s="77" t="s">
        <v>49</v>
      </c>
      <c r="G58" s="77" t="s">
        <v>50</v>
      </c>
      <c r="H58" s="78" t="s">
        <v>51</v>
      </c>
      <c r="I58" s="78" t="s">
        <v>52</v>
      </c>
      <c r="J58" s="79" t="s">
        <v>53</v>
      </c>
      <c r="K58" s="80" t="s">
        <v>54</v>
      </c>
    </row>
    <row r="59" spans="1:11" ht="15">
      <c r="A59" s="29">
        <v>1</v>
      </c>
      <c r="B59" s="40" t="s">
        <v>102</v>
      </c>
      <c r="C59" s="40" t="s">
        <v>103</v>
      </c>
      <c r="D59" s="53">
        <v>1969</v>
      </c>
      <c r="E59" s="53" t="s">
        <v>10</v>
      </c>
      <c r="F59" s="40" t="s">
        <v>85</v>
      </c>
      <c r="G59" s="54">
        <v>0.7861342592592591</v>
      </c>
      <c r="H59" s="54">
        <v>0.7743171296296296</v>
      </c>
      <c r="I59" s="18">
        <f>G59-H59</f>
        <v>0.011817129629629441</v>
      </c>
      <c r="J59" s="62"/>
      <c r="K59" s="26">
        <f>I$59/I59</f>
        <v>1</v>
      </c>
    </row>
    <row r="60" spans="1:11" ht="15">
      <c r="A60" s="28">
        <v>2</v>
      </c>
      <c r="B60" s="39" t="s">
        <v>11</v>
      </c>
      <c r="C60" s="39" t="s">
        <v>59</v>
      </c>
      <c r="D60" s="51">
        <v>1962</v>
      </c>
      <c r="E60" s="51" t="s">
        <v>10</v>
      </c>
      <c r="F60" s="39" t="s">
        <v>60</v>
      </c>
      <c r="G60" s="49">
        <v>0.7393171296296295</v>
      </c>
      <c r="H60" s="49">
        <v>0.7264814814814815</v>
      </c>
      <c r="I60" s="15">
        <f>G60-H60</f>
        <v>0.012835648148147971</v>
      </c>
      <c r="J60" s="60"/>
      <c r="K60" s="20">
        <f>I$59/I60</f>
        <v>0.9206492335437312</v>
      </c>
    </row>
    <row r="61" spans="1:11" ht="15">
      <c r="A61" s="28">
        <v>3</v>
      </c>
      <c r="B61" s="39" t="s">
        <v>24</v>
      </c>
      <c r="C61" s="39" t="s">
        <v>25</v>
      </c>
      <c r="D61" s="51">
        <v>1969</v>
      </c>
      <c r="E61" s="51" t="s">
        <v>10</v>
      </c>
      <c r="F61" s="39" t="s">
        <v>12</v>
      </c>
      <c r="G61" s="49">
        <v>0.7866319444444443</v>
      </c>
      <c r="H61" s="49">
        <v>0.7727314814814814</v>
      </c>
      <c r="I61" s="15">
        <f>G61-H61</f>
        <v>0.013900462962962878</v>
      </c>
      <c r="J61" s="39"/>
      <c r="K61" s="20">
        <f>I$59/I61</f>
        <v>0.8501248959200582</v>
      </c>
    </row>
    <row r="62" spans="1:11" ht="15">
      <c r="A62" s="19">
        <v>4</v>
      </c>
      <c r="B62" s="39" t="s">
        <v>78</v>
      </c>
      <c r="C62" s="39" t="s">
        <v>79</v>
      </c>
      <c r="D62" s="51">
        <v>1963</v>
      </c>
      <c r="E62" s="51" t="s">
        <v>10</v>
      </c>
      <c r="F62" s="39" t="s">
        <v>183</v>
      </c>
      <c r="G62" s="49">
        <v>0.7561111111111112</v>
      </c>
      <c r="H62" s="49">
        <v>0.7402430555555555</v>
      </c>
      <c r="I62" s="15">
        <f>G62-H62</f>
        <v>0.015868055555555705</v>
      </c>
      <c r="J62" s="60"/>
      <c r="K62" s="20">
        <f>I$59/I62</f>
        <v>0.7447118891320016</v>
      </c>
    </row>
    <row r="63" spans="1:11" ht="15">
      <c r="A63" s="19">
        <v>5</v>
      </c>
      <c r="B63" s="39" t="s">
        <v>62</v>
      </c>
      <c r="C63" s="39" t="s">
        <v>63</v>
      </c>
      <c r="D63" s="51">
        <v>1960</v>
      </c>
      <c r="E63" s="51" t="s">
        <v>10</v>
      </c>
      <c r="F63" s="39" t="s">
        <v>64</v>
      </c>
      <c r="G63" s="49">
        <v>0.7276967592592594</v>
      </c>
      <c r="H63" s="49">
        <v>0.7093865740740739</v>
      </c>
      <c r="I63" s="15">
        <f>G63-H63</f>
        <v>0.018310185185185457</v>
      </c>
      <c r="J63" s="39"/>
      <c r="K63" s="20">
        <f>I$59/I63</f>
        <v>0.6453855878634441</v>
      </c>
    </row>
    <row r="64" spans="1:11" ht="15">
      <c r="A64" s="19">
        <v>6</v>
      </c>
      <c r="B64" s="39" t="s">
        <v>68</v>
      </c>
      <c r="C64" s="39" t="s">
        <v>120</v>
      </c>
      <c r="D64" s="51">
        <v>1960</v>
      </c>
      <c r="E64" s="51" t="s">
        <v>10</v>
      </c>
      <c r="F64" s="39" t="s">
        <v>12</v>
      </c>
      <c r="G64" s="49">
        <v>0.7393055555555557</v>
      </c>
      <c r="H64" s="49">
        <v>0.7195023148148147</v>
      </c>
      <c r="I64" s="15">
        <f>G64-H64</f>
        <v>0.019803240740740913</v>
      </c>
      <c r="J64" s="60"/>
      <c r="K64" s="20">
        <f>I$59/I64</f>
        <v>0.5967270601986995</v>
      </c>
    </row>
    <row r="65" spans="1:11" ht="15">
      <c r="A65" s="19">
        <v>7</v>
      </c>
      <c r="B65" s="39" t="s">
        <v>29</v>
      </c>
      <c r="C65" s="39" t="s">
        <v>30</v>
      </c>
      <c r="D65" s="51">
        <v>1960</v>
      </c>
      <c r="E65" s="51" t="s">
        <v>10</v>
      </c>
      <c r="F65" s="39" t="s">
        <v>31</v>
      </c>
      <c r="G65" s="49">
        <v>0.7652083333333333</v>
      </c>
      <c r="H65" s="49">
        <v>0.7450694444444443</v>
      </c>
      <c r="I65" s="15">
        <f>G65-H65</f>
        <v>0.02013888888888893</v>
      </c>
      <c r="J65" s="60"/>
      <c r="K65" s="20">
        <f>I$59/I65</f>
        <v>0.5867816091953918</v>
      </c>
    </row>
    <row r="66" spans="1:11" ht="15">
      <c r="A66" s="19">
        <v>8</v>
      </c>
      <c r="B66" s="39" t="s">
        <v>27</v>
      </c>
      <c r="C66" s="39" t="s">
        <v>28</v>
      </c>
      <c r="D66" s="51">
        <v>1936</v>
      </c>
      <c r="E66" s="51" t="s">
        <v>10</v>
      </c>
      <c r="F66" s="39" t="s">
        <v>12</v>
      </c>
      <c r="G66" s="49">
        <v>0.712037037037037</v>
      </c>
      <c r="H66" s="49">
        <v>0.6856944444444444</v>
      </c>
      <c r="I66" s="15">
        <f>G66-H66</f>
        <v>0.02634259259259264</v>
      </c>
      <c r="J66" s="60"/>
      <c r="K66" s="20">
        <f>I$59/I66</f>
        <v>0.4485940246045615</v>
      </c>
    </row>
    <row r="67" spans="1:11" ht="15.75" thickBot="1">
      <c r="A67" s="21"/>
      <c r="B67" s="41" t="s">
        <v>184</v>
      </c>
      <c r="C67" s="41" t="s">
        <v>120</v>
      </c>
      <c r="D67" s="52">
        <v>1958</v>
      </c>
      <c r="E67" s="52" t="s">
        <v>10</v>
      </c>
      <c r="F67" s="41" t="s">
        <v>164</v>
      </c>
      <c r="G67" s="50">
        <v>0.7179861111111112</v>
      </c>
      <c r="H67" s="50">
        <v>0.6804513888888888</v>
      </c>
      <c r="I67" s="15">
        <f>G67-H67</f>
        <v>0.03753472222222243</v>
      </c>
      <c r="J67" s="41" t="s">
        <v>168</v>
      </c>
      <c r="K67" s="23"/>
    </row>
    <row r="68" spans="1:11" ht="15">
      <c r="A68" s="33"/>
      <c r="B68" s="42"/>
      <c r="C68" s="42"/>
      <c r="D68" s="43"/>
      <c r="E68" s="43"/>
      <c r="F68" s="42"/>
      <c r="G68" s="47"/>
      <c r="H68" s="47"/>
      <c r="I68" s="35"/>
      <c r="J68" s="93"/>
      <c r="K68" s="37"/>
    </row>
    <row r="69" spans="1:8" ht="15.75" thickBot="1">
      <c r="A69" s="10"/>
      <c r="B69" s="44"/>
      <c r="C69" s="44"/>
      <c r="D69" s="48"/>
      <c r="E69" s="48"/>
      <c r="F69" s="44"/>
      <c r="G69" s="5"/>
      <c r="H69" s="5"/>
    </row>
    <row r="70" spans="1:11" ht="15">
      <c r="A70" s="29">
        <v>1</v>
      </c>
      <c r="B70" s="40" t="s">
        <v>26</v>
      </c>
      <c r="C70" s="40" t="s">
        <v>124</v>
      </c>
      <c r="D70" s="53">
        <v>1990</v>
      </c>
      <c r="E70" s="53" t="s">
        <v>32</v>
      </c>
      <c r="F70" s="40" t="s">
        <v>33</v>
      </c>
      <c r="G70" s="54">
        <v>0.7440509259259258</v>
      </c>
      <c r="H70" s="54">
        <v>0.7339814814814813</v>
      </c>
      <c r="I70" s="18">
        <f>G70-H70</f>
        <v>0.010069444444444464</v>
      </c>
      <c r="J70" s="40"/>
      <c r="K70" s="26">
        <f>I$70/I70</f>
        <v>1</v>
      </c>
    </row>
    <row r="71" spans="1:11" ht="15">
      <c r="A71" s="28">
        <v>2</v>
      </c>
      <c r="B71" s="39" t="s">
        <v>68</v>
      </c>
      <c r="C71" s="39" t="s">
        <v>69</v>
      </c>
      <c r="D71" s="51">
        <v>1990</v>
      </c>
      <c r="E71" s="51" t="s">
        <v>32</v>
      </c>
      <c r="F71" s="39" t="s">
        <v>12</v>
      </c>
      <c r="G71" s="49">
        <v>0.733599537037037</v>
      </c>
      <c r="H71" s="49">
        <v>0.7192013888888888</v>
      </c>
      <c r="I71" s="15">
        <f>G71-H71</f>
        <v>0.014398148148148104</v>
      </c>
      <c r="J71" s="39"/>
      <c r="K71" s="20">
        <f>I$70/I71</f>
        <v>0.6993569131832832</v>
      </c>
    </row>
    <row r="72" spans="1:11" ht="15.75" thickBot="1">
      <c r="A72" s="30">
        <v>3</v>
      </c>
      <c r="B72" s="41" t="s">
        <v>169</v>
      </c>
      <c r="C72" s="41" t="s">
        <v>170</v>
      </c>
      <c r="D72" s="52">
        <v>1995</v>
      </c>
      <c r="E72" s="52" t="s">
        <v>1</v>
      </c>
      <c r="F72" s="41" t="s">
        <v>164</v>
      </c>
      <c r="G72" s="50">
        <v>0.7701041666666666</v>
      </c>
      <c r="H72" s="50">
        <v>0.7450462962962963</v>
      </c>
      <c r="I72" s="22">
        <f>G72-H72</f>
        <v>0.025057870370370328</v>
      </c>
      <c r="J72" s="27"/>
      <c r="K72" s="23">
        <f>I$70/I72</f>
        <v>0.4018475750577382</v>
      </c>
    </row>
    <row r="73" spans="1:11" ht="15">
      <c r="A73" s="45"/>
      <c r="B73" s="44"/>
      <c r="C73" s="44"/>
      <c r="D73" s="48"/>
      <c r="E73" s="48"/>
      <c r="F73" s="44"/>
      <c r="G73" s="5"/>
      <c r="H73" s="5"/>
      <c r="I73" s="35"/>
      <c r="J73" s="44"/>
      <c r="K73" s="37"/>
    </row>
    <row r="74" spans="1:6" ht="15.75" thickBot="1">
      <c r="A74" s="10"/>
      <c r="B74" s="1"/>
      <c r="C74" s="1"/>
      <c r="D74" s="10"/>
      <c r="E74" s="10"/>
      <c r="F74" s="1"/>
    </row>
    <row r="75" spans="1:11" ht="15">
      <c r="A75" s="29">
        <v>1</v>
      </c>
      <c r="B75" s="40" t="s">
        <v>185</v>
      </c>
      <c r="C75" s="40" t="s">
        <v>14</v>
      </c>
      <c r="D75" s="53">
        <v>1992</v>
      </c>
      <c r="E75" s="53" t="s">
        <v>7</v>
      </c>
      <c r="F75" s="40" t="s">
        <v>164</v>
      </c>
      <c r="G75" s="54">
        <v>0.7440046296296297</v>
      </c>
      <c r="H75" s="54">
        <v>0.7340046296296296</v>
      </c>
      <c r="I75" s="18">
        <f>G75-H75</f>
        <v>0.010000000000000009</v>
      </c>
      <c r="J75" s="40"/>
      <c r="K75" s="26">
        <f>I$75/I75</f>
        <v>1</v>
      </c>
    </row>
    <row r="76" spans="1:11" ht="15">
      <c r="A76" s="28">
        <v>2</v>
      </c>
      <c r="B76" s="39" t="s">
        <v>104</v>
      </c>
      <c r="C76" s="39" t="s">
        <v>22</v>
      </c>
      <c r="D76" s="51">
        <v>1993</v>
      </c>
      <c r="E76" s="51" t="s">
        <v>7</v>
      </c>
      <c r="F76" s="39" t="s">
        <v>89</v>
      </c>
      <c r="G76" s="49">
        <v>0.6998842592592593</v>
      </c>
      <c r="H76" s="49">
        <v>0.6882175925925926</v>
      </c>
      <c r="I76" s="15">
        <f>G76-H76</f>
        <v>0.011666666666666714</v>
      </c>
      <c r="J76" s="39"/>
      <c r="K76" s="20">
        <f>I$75/I76</f>
        <v>0.8571428571428544</v>
      </c>
    </row>
    <row r="77" spans="1:11" ht="15">
      <c r="A77" s="28">
        <v>3</v>
      </c>
      <c r="B77" s="39" t="s">
        <v>144</v>
      </c>
      <c r="C77" s="39" t="s">
        <v>72</v>
      </c>
      <c r="D77" s="51">
        <v>1993</v>
      </c>
      <c r="E77" s="51" t="s">
        <v>7</v>
      </c>
      <c r="F77" s="39" t="s">
        <v>18</v>
      </c>
      <c r="G77" s="49">
        <v>0.6949537037037037</v>
      </c>
      <c r="H77" s="49">
        <v>0.6810416666666668</v>
      </c>
      <c r="I77" s="15">
        <f>G77-H77</f>
        <v>0.013912037037036917</v>
      </c>
      <c r="J77" s="39"/>
      <c r="K77" s="20">
        <f>I$75/I77</f>
        <v>0.7188019966722198</v>
      </c>
    </row>
    <row r="78" spans="1:11" ht="15">
      <c r="A78" s="19">
        <v>4</v>
      </c>
      <c r="B78" s="39" t="s">
        <v>145</v>
      </c>
      <c r="C78" s="39" t="s">
        <v>146</v>
      </c>
      <c r="D78" s="51">
        <v>1994</v>
      </c>
      <c r="E78" s="51" t="s">
        <v>6</v>
      </c>
      <c r="F78" s="39" t="s">
        <v>112</v>
      </c>
      <c r="G78" s="49">
        <v>0.7501388888888889</v>
      </c>
      <c r="H78" s="49">
        <v>0.7326041666666665</v>
      </c>
      <c r="I78" s="15">
        <f>G78-H78</f>
        <v>0.01753472222222241</v>
      </c>
      <c r="J78" s="60"/>
      <c r="K78" s="20">
        <f>I$75/I78</f>
        <v>0.5702970297029647</v>
      </c>
    </row>
    <row r="79" spans="1:11" ht="15">
      <c r="A79" s="19">
        <v>5</v>
      </c>
      <c r="B79" s="39" t="s">
        <v>147</v>
      </c>
      <c r="C79" s="39" t="s">
        <v>121</v>
      </c>
      <c r="D79" s="51">
        <v>1992</v>
      </c>
      <c r="E79" s="51" t="s">
        <v>7</v>
      </c>
      <c r="F79" s="39" t="s">
        <v>112</v>
      </c>
      <c r="G79" s="49">
        <v>0.750162037037037</v>
      </c>
      <c r="H79" s="49">
        <v>0.7325925925925927</v>
      </c>
      <c r="I79" s="15">
        <f>G79-H79</f>
        <v>0.017569444444444304</v>
      </c>
      <c r="J79" s="60"/>
      <c r="K79" s="20">
        <f>I$75/I79</f>
        <v>0.5691699604743133</v>
      </c>
    </row>
    <row r="80" spans="1:11" ht="15.75" thickBot="1">
      <c r="A80" s="21">
        <v>6</v>
      </c>
      <c r="B80" s="41" t="s">
        <v>80</v>
      </c>
      <c r="C80" s="41" t="s">
        <v>15</v>
      </c>
      <c r="D80" s="52">
        <v>1993</v>
      </c>
      <c r="E80" s="52" t="s">
        <v>7</v>
      </c>
      <c r="F80" s="41" t="s">
        <v>89</v>
      </c>
      <c r="G80" s="50">
        <v>0.7119675925925926</v>
      </c>
      <c r="H80" s="50">
        <v>0.6854398148148149</v>
      </c>
      <c r="I80" s="22">
        <f>G80-H80</f>
        <v>0.026527777777777706</v>
      </c>
      <c r="J80" s="82"/>
      <c r="K80" s="23">
        <f>I$75/I80</f>
        <v>0.37696335078534166</v>
      </c>
    </row>
    <row r="81" spans="1:11" ht="15">
      <c r="A81" s="33"/>
      <c r="B81" s="42"/>
      <c r="C81" s="42"/>
      <c r="D81" s="43"/>
      <c r="E81" s="43"/>
      <c r="F81" s="42"/>
      <c r="G81" s="47"/>
      <c r="H81" s="47"/>
      <c r="I81" s="35"/>
      <c r="J81" s="42"/>
      <c r="K81" s="37"/>
    </row>
    <row r="82" spans="1:11" ht="15.75" thickBot="1">
      <c r="A82" s="33"/>
      <c r="B82" s="32"/>
      <c r="C82" s="32"/>
      <c r="D82" s="33"/>
      <c r="E82" s="33"/>
      <c r="F82" s="32"/>
      <c r="G82" s="34"/>
      <c r="H82" s="34"/>
      <c r="I82" s="35"/>
      <c r="J82" s="36"/>
      <c r="K82" s="37"/>
    </row>
    <row r="83" spans="1:11" ht="15">
      <c r="A83" s="29">
        <v>1</v>
      </c>
      <c r="B83" s="40" t="s">
        <v>81</v>
      </c>
      <c r="C83" s="40" t="s">
        <v>82</v>
      </c>
      <c r="D83" s="53">
        <v>1956</v>
      </c>
      <c r="E83" s="53" t="s">
        <v>35</v>
      </c>
      <c r="F83" s="40" t="s">
        <v>70</v>
      </c>
      <c r="G83" s="54">
        <v>0.7497685185185183</v>
      </c>
      <c r="H83" s="54">
        <v>0.7351736111111111</v>
      </c>
      <c r="I83" s="18">
        <f>G83-H83</f>
        <v>0.01459490740740721</v>
      </c>
      <c r="J83" s="25"/>
      <c r="K83" s="26">
        <f>I$83/I83</f>
        <v>1</v>
      </c>
    </row>
    <row r="84" spans="1:11" ht="15">
      <c r="A84" s="28">
        <v>2</v>
      </c>
      <c r="B84" s="39" t="s">
        <v>38</v>
      </c>
      <c r="C84" s="39" t="s">
        <v>5</v>
      </c>
      <c r="D84" s="51">
        <v>1956</v>
      </c>
      <c r="E84" s="51" t="s">
        <v>35</v>
      </c>
      <c r="F84" s="39" t="s">
        <v>31</v>
      </c>
      <c r="G84" s="49">
        <v>0.7660995370370371</v>
      </c>
      <c r="H84" s="49">
        <v>0.7513773148148148</v>
      </c>
      <c r="I84" s="15">
        <f>G84-H84</f>
        <v>0.014722222222222303</v>
      </c>
      <c r="J84" s="17"/>
      <c r="K84" s="20">
        <f>I$83/I84</f>
        <v>0.9913522012578427</v>
      </c>
    </row>
    <row r="85" spans="1:11" ht="15.75" thickBot="1">
      <c r="A85" s="30">
        <v>3</v>
      </c>
      <c r="B85" s="41" t="s">
        <v>36</v>
      </c>
      <c r="C85" s="41" t="s">
        <v>37</v>
      </c>
      <c r="D85" s="52">
        <v>1935</v>
      </c>
      <c r="E85" s="52" t="s">
        <v>35</v>
      </c>
      <c r="F85" s="41" t="s">
        <v>12</v>
      </c>
      <c r="G85" s="50">
        <v>0.7098263888888887</v>
      </c>
      <c r="H85" s="50">
        <v>0.6851157407407407</v>
      </c>
      <c r="I85" s="22">
        <f>G85-H85</f>
        <v>0.02471064814814805</v>
      </c>
      <c r="J85" s="27"/>
      <c r="K85" s="23">
        <f>I$83/I85</f>
        <v>0.5906323185011653</v>
      </c>
    </row>
    <row r="86" spans="1:11" ht="15">
      <c r="A86" s="33"/>
      <c r="B86" s="42"/>
      <c r="C86" s="42"/>
      <c r="D86" s="43"/>
      <c r="E86" s="43"/>
      <c r="F86" s="42"/>
      <c r="G86" s="47"/>
      <c r="H86" s="47"/>
      <c r="I86" s="35"/>
      <c r="J86" s="36"/>
      <c r="K86" s="37"/>
    </row>
    <row r="87" spans="1:7" ht="18">
      <c r="A87" s="10"/>
      <c r="B87" s="1"/>
      <c r="C87" s="1"/>
      <c r="D87" s="10"/>
      <c r="F87" s="3" t="s">
        <v>57</v>
      </c>
      <c r="G87" s="11"/>
    </row>
    <row r="88" spans="1:7" ht="15.75" thickBot="1">
      <c r="A88" s="55" t="s">
        <v>155</v>
      </c>
      <c r="B88" s="24" t="s">
        <v>156</v>
      </c>
      <c r="C88" s="24"/>
      <c r="D88" s="10"/>
      <c r="F88" s="38"/>
      <c r="G88" s="11"/>
    </row>
    <row r="89" spans="1:11" ht="15.75" thickBot="1">
      <c r="A89" s="76" t="s">
        <v>44</v>
      </c>
      <c r="B89" s="77" t="s">
        <v>45</v>
      </c>
      <c r="C89" s="77" t="s">
        <v>46</v>
      </c>
      <c r="D89" s="77" t="s">
        <v>47</v>
      </c>
      <c r="E89" s="77" t="s">
        <v>48</v>
      </c>
      <c r="F89" s="77" t="s">
        <v>49</v>
      </c>
      <c r="G89" s="77" t="s">
        <v>50</v>
      </c>
      <c r="H89" s="78" t="s">
        <v>51</v>
      </c>
      <c r="I89" s="78" t="s">
        <v>52</v>
      </c>
      <c r="J89" s="79" t="s">
        <v>53</v>
      </c>
      <c r="K89" s="80" t="s">
        <v>54</v>
      </c>
    </row>
    <row r="90" spans="1:11" ht="15">
      <c r="A90" s="29">
        <v>1</v>
      </c>
      <c r="B90" s="40" t="s">
        <v>122</v>
      </c>
      <c r="C90" s="40" t="s">
        <v>113</v>
      </c>
      <c r="D90" s="53">
        <v>1984</v>
      </c>
      <c r="E90" s="53" t="s">
        <v>13</v>
      </c>
      <c r="F90" s="40" t="s">
        <v>148</v>
      </c>
      <c r="G90" s="54">
        <v>0.7325578703703703</v>
      </c>
      <c r="H90" s="54">
        <v>0.7211342592592591</v>
      </c>
      <c r="I90" s="18">
        <f>G90-H90</f>
        <v>0.011423611111111232</v>
      </c>
      <c r="J90" s="25"/>
      <c r="K90" s="26">
        <f>I$90/I90</f>
        <v>1</v>
      </c>
    </row>
    <row r="91" spans="1:11" ht="15">
      <c r="A91" s="28"/>
      <c r="B91" s="39" t="s">
        <v>65</v>
      </c>
      <c r="C91" s="39" t="s">
        <v>8</v>
      </c>
      <c r="D91" s="51">
        <v>1955</v>
      </c>
      <c r="E91" s="51" t="s">
        <v>13</v>
      </c>
      <c r="F91" s="39" t="s">
        <v>12</v>
      </c>
      <c r="G91" s="49">
        <v>0.7661574074074073</v>
      </c>
      <c r="H91" s="49">
        <v>0.7546759259259259</v>
      </c>
      <c r="I91" s="15">
        <f>G91-H91</f>
        <v>0.011481481481481426</v>
      </c>
      <c r="J91" s="17" t="s">
        <v>191</v>
      </c>
      <c r="K91" s="20"/>
    </row>
    <row r="92" spans="1:11" ht="15">
      <c r="A92" s="28">
        <v>2</v>
      </c>
      <c r="B92" s="39" t="s">
        <v>67</v>
      </c>
      <c r="C92" s="39" t="s">
        <v>71</v>
      </c>
      <c r="D92" s="51">
        <v>1967</v>
      </c>
      <c r="E92" s="51" t="s">
        <v>13</v>
      </c>
      <c r="F92" s="39" t="s">
        <v>12</v>
      </c>
      <c r="G92" s="49">
        <v>0.7719907407407407</v>
      </c>
      <c r="H92" s="49">
        <v>0.7602314814814815</v>
      </c>
      <c r="I92" s="15">
        <f>G92-H92</f>
        <v>0.011759259259259247</v>
      </c>
      <c r="J92" s="17"/>
      <c r="K92" s="20">
        <f>I$90/I92</f>
        <v>0.9714566929133971</v>
      </c>
    </row>
    <row r="93" spans="1:11" ht="15">
      <c r="A93" s="28">
        <v>3</v>
      </c>
      <c r="B93" s="39" t="s">
        <v>40</v>
      </c>
      <c r="C93" s="39" t="s">
        <v>8</v>
      </c>
      <c r="D93" s="51">
        <v>1982</v>
      </c>
      <c r="E93" s="51" t="s">
        <v>13</v>
      </c>
      <c r="F93" s="39" t="s">
        <v>12</v>
      </c>
      <c r="G93" s="49">
        <v>0.7277430555555555</v>
      </c>
      <c r="H93" s="49">
        <v>0.7155787037037036</v>
      </c>
      <c r="I93" s="15">
        <f>G93-H93</f>
        <v>0.01216435185185194</v>
      </c>
      <c r="J93" s="17"/>
      <c r="K93" s="20">
        <f>I$90/I93</f>
        <v>0.93910561370124</v>
      </c>
    </row>
    <row r="94" spans="1:11" ht="15">
      <c r="A94" s="19">
        <v>4</v>
      </c>
      <c r="B94" s="39" t="s">
        <v>73</v>
      </c>
      <c r="C94" s="39" t="s">
        <v>5</v>
      </c>
      <c r="D94" s="51">
        <v>1970</v>
      </c>
      <c r="E94" s="51" t="s">
        <v>13</v>
      </c>
      <c r="F94" s="39" t="s">
        <v>12</v>
      </c>
      <c r="G94" s="49">
        <v>0.7333101851851853</v>
      </c>
      <c r="H94" s="49">
        <v>0.7203935185185184</v>
      </c>
      <c r="I94" s="15">
        <f>G94-H94</f>
        <v>0.01291666666666691</v>
      </c>
      <c r="J94" s="16"/>
      <c r="K94" s="20">
        <f>I$90/I94</f>
        <v>0.8844086021505303</v>
      </c>
    </row>
    <row r="95" spans="1:11" ht="15">
      <c r="A95" s="19">
        <v>5</v>
      </c>
      <c r="B95" s="39" t="s">
        <v>105</v>
      </c>
      <c r="C95" s="39" t="s">
        <v>106</v>
      </c>
      <c r="D95" s="51">
        <v>1981</v>
      </c>
      <c r="E95" s="51" t="s">
        <v>13</v>
      </c>
      <c r="F95" s="39" t="s">
        <v>107</v>
      </c>
      <c r="G95" s="49">
        <v>0.7239120370370369</v>
      </c>
      <c r="H95" s="49">
        <v>0.7104282407407407</v>
      </c>
      <c r="I95" s="15">
        <f>G95-H95</f>
        <v>0.013483796296296147</v>
      </c>
      <c r="J95" s="17"/>
      <c r="K95" s="20">
        <f>I$90/I95</f>
        <v>0.8472103004292029</v>
      </c>
    </row>
    <row r="96" spans="1:11" ht="15">
      <c r="A96" s="19">
        <v>6</v>
      </c>
      <c r="B96" s="39" t="s">
        <v>39</v>
      </c>
      <c r="C96" s="39" t="s">
        <v>5</v>
      </c>
      <c r="D96" s="51">
        <v>1957</v>
      </c>
      <c r="E96" s="51" t="s">
        <v>13</v>
      </c>
      <c r="F96" s="39" t="s">
        <v>19</v>
      </c>
      <c r="G96" s="49">
        <v>0.7217592592592592</v>
      </c>
      <c r="H96" s="49">
        <v>0.7079629629629629</v>
      </c>
      <c r="I96" s="15">
        <f>G96-H96</f>
        <v>0.013796296296296306</v>
      </c>
      <c r="J96" s="17"/>
      <c r="K96" s="20">
        <f>I$90/I96</f>
        <v>0.828020134228196</v>
      </c>
    </row>
    <row r="97" spans="1:11" ht="15">
      <c r="A97" s="19">
        <v>7</v>
      </c>
      <c r="B97" s="39" t="s">
        <v>34</v>
      </c>
      <c r="C97" s="39" t="s">
        <v>83</v>
      </c>
      <c r="D97" s="51">
        <v>1958</v>
      </c>
      <c r="E97" s="51" t="s">
        <v>13</v>
      </c>
      <c r="F97" s="39" t="s">
        <v>84</v>
      </c>
      <c r="G97" s="49">
        <v>0.7566087962962964</v>
      </c>
      <c r="H97" s="49">
        <v>0.7392013888888889</v>
      </c>
      <c r="I97" s="15">
        <f>G97-H97</f>
        <v>0.017407407407407538</v>
      </c>
      <c r="J97" s="17"/>
      <c r="K97" s="20">
        <f>I$90/I97</f>
        <v>0.656250000000002</v>
      </c>
    </row>
    <row r="98" spans="1:11" ht="15">
      <c r="A98" s="19">
        <v>8</v>
      </c>
      <c r="B98" s="39" t="s">
        <v>87</v>
      </c>
      <c r="C98" s="39" t="s">
        <v>88</v>
      </c>
      <c r="D98" s="51">
        <v>1940</v>
      </c>
      <c r="E98" s="51" t="s">
        <v>35</v>
      </c>
      <c r="F98" s="39" t="s">
        <v>89</v>
      </c>
      <c r="G98" s="49">
        <v>0.7102199074074074</v>
      </c>
      <c r="H98" s="49">
        <v>0.6889699074074074</v>
      </c>
      <c r="I98" s="15">
        <f>G98-H98</f>
        <v>0.02124999999999999</v>
      </c>
      <c r="J98" s="17"/>
      <c r="K98" s="20">
        <f>I$90/I98</f>
        <v>0.5375816993464111</v>
      </c>
    </row>
    <row r="99" spans="1:11" ht="15.75" thickBot="1">
      <c r="A99" s="21">
        <v>9</v>
      </c>
      <c r="B99" s="41" t="s">
        <v>186</v>
      </c>
      <c r="C99" s="41" t="s">
        <v>8</v>
      </c>
      <c r="D99" s="52">
        <v>1934</v>
      </c>
      <c r="E99" s="52" t="s">
        <v>35</v>
      </c>
      <c r="F99" s="41" t="s">
        <v>12</v>
      </c>
      <c r="G99" s="50">
        <v>0.6946875</v>
      </c>
      <c r="H99" s="50">
        <v>0.6725578703703703</v>
      </c>
      <c r="I99" s="22">
        <f>G99-H99</f>
        <v>0.02212962962962972</v>
      </c>
      <c r="J99" s="27"/>
      <c r="K99" s="23">
        <f>I$90/I99</f>
        <v>0.5162133891213422</v>
      </c>
    </row>
    <row r="100" spans="1:8" ht="15">
      <c r="A100" s="10"/>
      <c r="B100" s="44"/>
      <c r="C100" s="44"/>
      <c r="D100" s="48"/>
      <c r="E100" s="48"/>
      <c r="F100" s="44"/>
      <c r="G100" s="5"/>
      <c r="H100" s="5"/>
    </row>
    <row r="101" spans="1:8" ht="15.75" thickBot="1">
      <c r="A101" s="10"/>
      <c r="B101" s="44"/>
      <c r="C101" s="44"/>
      <c r="D101" s="48"/>
      <c r="E101" s="48"/>
      <c r="F101"/>
      <c r="G101" s="46"/>
      <c r="H101" s="46"/>
    </row>
    <row r="102" spans="1:11" ht="15">
      <c r="A102" s="29">
        <v>1</v>
      </c>
      <c r="B102" s="40" t="s">
        <v>39</v>
      </c>
      <c r="C102" s="40" t="s">
        <v>8</v>
      </c>
      <c r="D102" s="53">
        <v>1991</v>
      </c>
      <c r="E102" s="53" t="s">
        <v>9</v>
      </c>
      <c r="F102" s="40" t="s">
        <v>19</v>
      </c>
      <c r="G102" s="54">
        <v>0.7208912037037036</v>
      </c>
      <c r="H102" s="54">
        <v>0.7095601851851852</v>
      </c>
      <c r="I102" s="18">
        <f>G102-H102</f>
        <v>0.011331018518518476</v>
      </c>
      <c r="J102" s="40"/>
      <c r="K102" s="26">
        <f>I$102/I102</f>
        <v>1</v>
      </c>
    </row>
    <row r="103" spans="1:11" ht="15">
      <c r="A103" s="28">
        <v>2</v>
      </c>
      <c r="B103" s="39" t="s">
        <v>16</v>
      </c>
      <c r="C103" s="39" t="s">
        <v>14</v>
      </c>
      <c r="D103" s="51">
        <v>1992</v>
      </c>
      <c r="E103" s="51" t="s">
        <v>7</v>
      </c>
      <c r="F103" s="39" t="s">
        <v>12</v>
      </c>
      <c r="G103" s="49">
        <v>0.7574768518518518</v>
      </c>
      <c r="H103" s="49">
        <v>0.7458796296296297</v>
      </c>
      <c r="I103" s="15">
        <f>G103-H103</f>
        <v>0.011597222222222037</v>
      </c>
      <c r="J103" s="39"/>
      <c r="K103" s="20">
        <f>I$102/I103</f>
        <v>0.9770459081836448</v>
      </c>
    </row>
    <row r="104" spans="1:11" ht="15">
      <c r="A104" s="28"/>
      <c r="B104" s="39" t="s">
        <v>16</v>
      </c>
      <c r="C104" s="39" t="s">
        <v>15</v>
      </c>
      <c r="D104" s="51">
        <v>1990</v>
      </c>
      <c r="E104" s="51" t="s">
        <v>9</v>
      </c>
      <c r="F104" s="39" t="s">
        <v>86</v>
      </c>
      <c r="G104" s="49">
        <v>0.7589930555555555</v>
      </c>
      <c r="H104" s="49">
        <v>0.7422106481481481</v>
      </c>
      <c r="I104" s="15">
        <f>G104-H104</f>
        <v>0.01678240740740744</v>
      </c>
      <c r="J104" s="39" t="s">
        <v>188</v>
      </c>
      <c r="K104" s="20"/>
    </row>
    <row r="105" spans="1:11" ht="15.75" thickBot="1">
      <c r="A105" s="30"/>
      <c r="B105" s="41" t="s">
        <v>187</v>
      </c>
      <c r="C105" s="41" t="s">
        <v>75</v>
      </c>
      <c r="D105" s="52">
        <v>1991</v>
      </c>
      <c r="E105" s="52" t="s">
        <v>9</v>
      </c>
      <c r="F105" s="41" t="s">
        <v>164</v>
      </c>
      <c r="G105" s="50">
        <v>0.7029976851851851</v>
      </c>
      <c r="H105" s="50">
        <v>0.6853703703703702</v>
      </c>
      <c r="I105" s="22">
        <f>G105-H105</f>
        <v>0.017627314814814943</v>
      </c>
      <c r="J105" s="41" t="s">
        <v>168</v>
      </c>
      <c r="K105" s="23"/>
    </row>
    <row r="106" spans="1:11" ht="15">
      <c r="A106" s="45"/>
      <c r="B106" s="44"/>
      <c r="C106" s="44"/>
      <c r="D106" s="48"/>
      <c r="E106" s="48"/>
      <c r="F106" s="44"/>
      <c r="G106" s="5"/>
      <c r="H106" s="5"/>
      <c r="I106" s="35"/>
      <c r="J106" s="44"/>
      <c r="K106" s="37"/>
    </row>
    <row r="107" spans="1:7" ht="18">
      <c r="A107" s="10"/>
      <c r="B107" s="1"/>
      <c r="C107" s="1"/>
      <c r="D107" s="10"/>
      <c r="F107" s="3" t="s">
        <v>58</v>
      </c>
      <c r="G107" s="11"/>
    </row>
    <row r="108" spans="1:6" ht="15.75" thickBot="1">
      <c r="A108" s="55" t="s">
        <v>158</v>
      </c>
      <c r="B108" s="24" t="s">
        <v>157</v>
      </c>
      <c r="C108" s="24"/>
      <c r="D108" s="10"/>
      <c r="E108" s="10"/>
      <c r="F108" s="1"/>
    </row>
    <row r="109" spans="1:11" ht="15.75" thickBot="1">
      <c r="A109" s="76" t="s">
        <v>44</v>
      </c>
      <c r="B109" s="77" t="s">
        <v>45</v>
      </c>
      <c r="C109" s="77" t="s">
        <v>46</v>
      </c>
      <c r="D109" s="77" t="s">
        <v>47</v>
      </c>
      <c r="E109" s="77" t="s">
        <v>48</v>
      </c>
      <c r="F109" s="77" t="s">
        <v>49</v>
      </c>
      <c r="G109" s="77" t="s">
        <v>50</v>
      </c>
      <c r="H109" s="78" t="s">
        <v>51</v>
      </c>
      <c r="I109" s="78" t="s">
        <v>52</v>
      </c>
      <c r="J109" s="79" t="s">
        <v>53</v>
      </c>
      <c r="K109" s="80" t="s">
        <v>54</v>
      </c>
    </row>
    <row r="110" spans="1:11" ht="15">
      <c r="A110" s="81">
        <v>1</v>
      </c>
      <c r="B110" s="40" t="s">
        <v>40</v>
      </c>
      <c r="C110" s="40" t="s">
        <v>4</v>
      </c>
      <c r="D110" s="53">
        <v>2003</v>
      </c>
      <c r="E110" s="53" t="s">
        <v>58</v>
      </c>
      <c r="F110" s="40" t="s">
        <v>61</v>
      </c>
      <c r="G110" s="54">
        <v>0.7196412037037037</v>
      </c>
      <c r="H110" s="54">
        <v>0.7154976851851851</v>
      </c>
      <c r="I110" s="18">
        <f>G110-H110</f>
        <v>0.004143518518518574</v>
      </c>
      <c r="J110" s="40"/>
      <c r="K110" s="26">
        <f>I$110/I110</f>
        <v>1</v>
      </c>
    </row>
    <row r="111" spans="1:11" ht="15">
      <c r="A111" s="28">
        <v>2</v>
      </c>
      <c r="B111" s="39" t="s">
        <v>11</v>
      </c>
      <c r="C111" s="39" t="s">
        <v>41</v>
      </c>
      <c r="D111" s="51">
        <v>2002</v>
      </c>
      <c r="E111" s="51" t="s">
        <v>58</v>
      </c>
      <c r="F111" s="39" t="s">
        <v>42</v>
      </c>
      <c r="G111" s="49">
        <v>0.7299305555555555</v>
      </c>
      <c r="H111" s="49">
        <v>0.7249189814814816</v>
      </c>
      <c r="I111" s="15">
        <f>G111-H111</f>
        <v>0.005011574074073932</v>
      </c>
      <c r="J111" s="39"/>
      <c r="K111" s="20">
        <f>I$110/I111</f>
        <v>0.826789838337217</v>
      </c>
    </row>
    <row r="112" spans="1:11" ht="15">
      <c r="A112" s="28">
        <v>3</v>
      </c>
      <c r="B112" s="39" t="s">
        <v>144</v>
      </c>
      <c r="C112" s="39" t="s">
        <v>142</v>
      </c>
      <c r="D112" s="51">
        <v>2003</v>
      </c>
      <c r="E112" s="51" t="s">
        <v>58</v>
      </c>
      <c r="F112" s="39" t="s">
        <v>164</v>
      </c>
      <c r="G112" s="49">
        <v>0.6941898148148149</v>
      </c>
      <c r="H112" s="49">
        <v>0.688576388888889</v>
      </c>
      <c r="I112" s="15">
        <f>G112-H112</f>
        <v>0.005613425925925952</v>
      </c>
      <c r="J112" s="60"/>
      <c r="K112" s="20">
        <f>I$110/I112</f>
        <v>0.7381443298969137</v>
      </c>
    </row>
    <row r="113" spans="1:11" ht="15.75" thickBot="1">
      <c r="A113" s="95"/>
      <c r="B113" s="41" t="s">
        <v>189</v>
      </c>
      <c r="C113" s="41" t="s">
        <v>190</v>
      </c>
      <c r="D113" s="52">
        <v>2000</v>
      </c>
      <c r="E113" s="52" t="s">
        <v>58</v>
      </c>
      <c r="F113" s="41" t="s">
        <v>164</v>
      </c>
      <c r="G113" s="50">
        <v>0.6856134259259259</v>
      </c>
      <c r="H113" s="50">
        <v>0.6750694444444445</v>
      </c>
      <c r="I113" s="22">
        <f>G113-H113</f>
        <v>0.01054398148148139</v>
      </c>
      <c r="J113" s="41" t="s">
        <v>165</v>
      </c>
      <c r="K113" s="23"/>
    </row>
  </sheetData>
  <mergeCells count="2">
    <mergeCell ref="A1:K1"/>
    <mergeCell ref="A2:K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TAKA</cp:lastModifiedBy>
  <dcterms:created xsi:type="dcterms:W3CDTF">2008-04-24T20:46:46Z</dcterms:created>
  <dcterms:modified xsi:type="dcterms:W3CDTF">2008-10-01T19:25:19Z</dcterms:modified>
  <cp:category/>
  <cp:version/>
  <cp:contentType/>
  <cp:contentStatus/>
</cp:coreProperties>
</file>