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zultati" sheetId="1" r:id="rId1"/>
  </sheets>
  <definedNames>
    <definedName name="Rezultati">'Rezultati'!$A$13:$J$138</definedName>
  </definedNames>
  <calcPr fullCalcOnLoad="1"/>
</workbook>
</file>

<file path=xl/sharedStrings.xml><?xml version="1.0" encoding="utf-8"?>
<sst xmlns="http://schemas.openxmlformats.org/spreadsheetml/2006/main" count="486" uniqueCount="234">
  <si>
    <t>S12</t>
  </si>
  <si>
    <t>S16</t>
  </si>
  <si>
    <t>V12</t>
  </si>
  <si>
    <t>Kapsēdes pamatskola</t>
  </si>
  <si>
    <t>Klāvs</t>
  </si>
  <si>
    <t>Māris</t>
  </si>
  <si>
    <t>V14</t>
  </si>
  <si>
    <t>V16</t>
  </si>
  <si>
    <t>Jānis</t>
  </si>
  <si>
    <t>V20</t>
  </si>
  <si>
    <t>S</t>
  </si>
  <si>
    <t>Abersone</t>
  </si>
  <si>
    <t>Taka</t>
  </si>
  <si>
    <t>V</t>
  </si>
  <si>
    <t>Kristaps</t>
  </si>
  <si>
    <t>Mārtiņš</t>
  </si>
  <si>
    <t>Bērziņš</t>
  </si>
  <si>
    <t>Rūdolfs</t>
  </si>
  <si>
    <t>Snēpeles pamatskola</t>
  </si>
  <si>
    <t>OK Saldus</t>
  </si>
  <si>
    <t>Dāvis</t>
  </si>
  <si>
    <t>Pētersons</t>
  </si>
  <si>
    <t>Reinis</t>
  </si>
  <si>
    <t>Lapiņš</t>
  </si>
  <si>
    <t>Orole</t>
  </si>
  <si>
    <t>Laila</t>
  </si>
  <si>
    <t>Turka</t>
  </si>
  <si>
    <t>Zeberliņa</t>
  </si>
  <si>
    <t>Māra</t>
  </si>
  <si>
    <t>Otaņķe</t>
  </si>
  <si>
    <t>Skaidrīte</t>
  </si>
  <si>
    <t>Grobiņa</t>
  </si>
  <si>
    <t>S20</t>
  </si>
  <si>
    <t>OK "Zoss"</t>
  </si>
  <si>
    <t>Lipsnis</t>
  </si>
  <si>
    <t>V50</t>
  </si>
  <si>
    <t>Leikarts</t>
  </si>
  <si>
    <t>Ojārs</t>
  </si>
  <si>
    <t>Otaņķis</t>
  </si>
  <si>
    <t>Penkulis</t>
  </si>
  <si>
    <t>Bethers</t>
  </si>
  <si>
    <t>Anta</t>
  </si>
  <si>
    <t>Taka Snēpele</t>
  </si>
  <si>
    <t>1. distance</t>
  </si>
  <si>
    <t>Vieta</t>
  </si>
  <si>
    <t>Uzvārds</t>
  </si>
  <si>
    <t>Vārds</t>
  </si>
  <si>
    <t>Dz.g</t>
  </si>
  <si>
    <t>Grupa</t>
  </si>
  <si>
    <t>Klubs</t>
  </si>
  <si>
    <t>Finišs</t>
  </si>
  <si>
    <t>Starts</t>
  </si>
  <si>
    <t>Rezultāts</t>
  </si>
  <si>
    <t>Piezīmes</t>
  </si>
  <si>
    <t>Punkti</t>
  </si>
  <si>
    <t>2. distance</t>
  </si>
  <si>
    <t>3. distance</t>
  </si>
  <si>
    <t>4. distance</t>
  </si>
  <si>
    <t>Mazuļi</t>
  </si>
  <si>
    <t>Inta</t>
  </si>
  <si>
    <t>TAKA Snēpele</t>
  </si>
  <si>
    <t>Medze</t>
  </si>
  <si>
    <t>Odeta</t>
  </si>
  <si>
    <t>Penkule</t>
  </si>
  <si>
    <t>Silvija</t>
  </si>
  <si>
    <t>Saldus OK</t>
  </si>
  <si>
    <t>Turks</t>
  </si>
  <si>
    <t>Lādēns</t>
  </si>
  <si>
    <t>Īvāns</t>
  </si>
  <si>
    <t>Baumane</t>
  </si>
  <si>
    <t>Aiva</t>
  </si>
  <si>
    <t>Ziemeļkurzeme</t>
  </si>
  <si>
    <t>Pēteris</t>
  </si>
  <si>
    <t>Grīnberga</t>
  </si>
  <si>
    <t>Zane</t>
  </si>
  <si>
    <t>Vāveres</t>
  </si>
  <si>
    <t>Mairis</t>
  </si>
  <si>
    <t>Sokolovskis</t>
  </si>
  <si>
    <t>Pāvilosta</t>
  </si>
  <si>
    <t>Raimonds</t>
  </si>
  <si>
    <t>Gāliņš</t>
  </si>
  <si>
    <t>Artis</t>
  </si>
  <si>
    <t>Bērziņa</t>
  </si>
  <si>
    <t>Inga</t>
  </si>
  <si>
    <t>Ansons</t>
  </si>
  <si>
    <t>Pāvilosta Taka</t>
  </si>
  <si>
    <t>Gūtmane</t>
  </si>
  <si>
    <t>Dace</t>
  </si>
  <si>
    <t>Artūrs</t>
  </si>
  <si>
    <t>Čaklis</t>
  </si>
  <si>
    <t>Imants</t>
  </si>
  <si>
    <t>Juris</t>
  </si>
  <si>
    <t>TAKA Alsunga</t>
  </si>
  <si>
    <t>TAKA</t>
  </si>
  <si>
    <t>KMHZV</t>
  </si>
  <si>
    <t>Teteris</t>
  </si>
  <si>
    <t>Arvīds</t>
  </si>
  <si>
    <t>Jūrkalne</t>
  </si>
  <si>
    <t>Kapsēde</t>
  </si>
  <si>
    <t>Janvars</t>
  </si>
  <si>
    <t>Valts</t>
  </si>
  <si>
    <t>Kozlovs</t>
  </si>
  <si>
    <t>Pāvils</t>
  </si>
  <si>
    <t>Haralds</t>
  </si>
  <si>
    <t>Hižņičenko</t>
  </si>
  <si>
    <t>Šneidere</t>
  </si>
  <si>
    <t>Madara</t>
  </si>
  <si>
    <t>"Jautrie zābaciņi"</t>
  </si>
  <si>
    <t>Kizeva</t>
  </si>
  <si>
    <t>Andermane</t>
  </si>
  <si>
    <t>Lāsma</t>
  </si>
  <si>
    <t>Midrijāne</t>
  </si>
  <si>
    <t>Amanda</t>
  </si>
  <si>
    <t>Kozlova</t>
  </si>
  <si>
    <t>Marija</t>
  </si>
  <si>
    <t>Jūrkalnes pamatskola</t>
  </si>
  <si>
    <t>Trūkst 64KP</t>
  </si>
  <si>
    <t>Reķis</t>
  </si>
  <si>
    <t>Gruntmanis</t>
  </si>
  <si>
    <t>Siliņš</t>
  </si>
  <si>
    <t>Elvijs</t>
  </si>
  <si>
    <t>Virbule</t>
  </si>
  <si>
    <t>Līga</t>
  </si>
  <si>
    <t>Priedoliņš</t>
  </si>
  <si>
    <t>Brālītis</t>
  </si>
  <si>
    <t>Alfrēds</t>
  </si>
  <si>
    <t>Miezītis</t>
  </si>
  <si>
    <t>Inovskis</t>
  </si>
  <si>
    <t>Nauris</t>
  </si>
  <si>
    <t>Linde N</t>
  </si>
  <si>
    <t>13KP</t>
  </si>
  <si>
    <t>4KP</t>
  </si>
  <si>
    <t>Ramona</t>
  </si>
  <si>
    <t>Samanta</t>
  </si>
  <si>
    <t>Kabiles vidussk.</t>
  </si>
  <si>
    <t>Kabile</t>
  </si>
  <si>
    <t>Armands</t>
  </si>
  <si>
    <t>Pupelis</t>
  </si>
  <si>
    <t>Matīss</t>
  </si>
  <si>
    <t>Jokšs</t>
  </si>
  <si>
    <t>Elviss</t>
  </si>
  <si>
    <t>Krišjānis</t>
  </si>
  <si>
    <t>Kabiles vsk.</t>
  </si>
  <si>
    <t>Zitmane - Zihmane</t>
  </si>
  <si>
    <t>Dagnija</t>
  </si>
  <si>
    <t>Kazdanga</t>
  </si>
  <si>
    <t>Tīsa</t>
  </si>
  <si>
    <t>Aiga</t>
  </si>
  <si>
    <t>Aina</t>
  </si>
  <si>
    <t>Grīnbergs</t>
  </si>
  <si>
    <t>Aigars</t>
  </si>
  <si>
    <t>Ruģevics</t>
  </si>
  <si>
    <t>Jaunsardze - Laidi</t>
  </si>
  <si>
    <t>Edgars</t>
  </si>
  <si>
    <t>Balodis</t>
  </si>
  <si>
    <t>Baumanis</t>
  </si>
  <si>
    <t>Trūkst 70KP</t>
  </si>
  <si>
    <t>Kairo</t>
  </si>
  <si>
    <t>Jaunsardze - Rudbārži</t>
  </si>
  <si>
    <t>Čepuris</t>
  </si>
  <si>
    <t>Dinārs</t>
  </si>
  <si>
    <t>Rudbārži</t>
  </si>
  <si>
    <t>Vītols</t>
  </si>
  <si>
    <t>Ozoliņš</t>
  </si>
  <si>
    <t>Saulkalns</t>
  </si>
  <si>
    <t>Kungs</t>
  </si>
  <si>
    <t>Jaunsardze - Skrunda</t>
  </si>
  <si>
    <t>Oļens</t>
  </si>
  <si>
    <t>Oskars</t>
  </si>
  <si>
    <t>Ģirts</t>
  </si>
  <si>
    <t>Trūkst 58KP</t>
  </si>
  <si>
    <t>Mārīte</t>
  </si>
  <si>
    <t>Ozoliņa</t>
  </si>
  <si>
    <t>Elīna</t>
  </si>
  <si>
    <t>Abersons</t>
  </si>
  <si>
    <t>Mileško</t>
  </si>
  <si>
    <t>Skrunda</t>
  </si>
  <si>
    <t>Kronbergs</t>
  </si>
  <si>
    <t>Rolands</t>
  </si>
  <si>
    <t>Bierands-Bierens</t>
  </si>
  <si>
    <t>Rendas pamatskola</t>
  </si>
  <si>
    <t>Bucis</t>
  </si>
  <si>
    <t>Lankovskis</t>
  </si>
  <si>
    <t>Emīls</t>
  </si>
  <si>
    <t>Lācis</t>
  </si>
  <si>
    <t>"Taciņas" - 2008 12. kārtas rezultāti</t>
  </si>
  <si>
    <t>2008. gada 24. septembrī Īvande</t>
  </si>
  <si>
    <t>2,10km</t>
  </si>
  <si>
    <t>8KP</t>
  </si>
  <si>
    <t>2,90km</t>
  </si>
  <si>
    <t>10KP</t>
  </si>
  <si>
    <t>4,35km</t>
  </si>
  <si>
    <t>14KP</t>
  </si>
  <si>
    <t>1,2km</t>
  </si>
  <si>
    <t>Zauere</t>
  </si>
  <si>
    <t>Laine</t>
  </si>
  <si>
    <t>Cābele</t>
  </si>
  <si>
    <t>Terēze</t>
  </si>
  <si>
    <t>Ansone</t>
  </si>
  <si>
    <t>Linda</t>
  </si>
  <si>
    <t>Ķeza</t>
  </si>
  <si>
    <t>Laura</t>
  </si>
  <si>
    <t>Dureņa</t>
  </si>
  <si>
    <t>Anete</t>
  </si>
  <si>
    <t>Trūkst 100KP</t>
  </si>
  <si>
    <t>Skrubis</t>
  </si>
  <si>
    <t>Rinalds</t>
  </si>
  <si>
    <t>Anna</t>
  </si>
  <si>
    <t>Gundega</t>
  </si>
  <si>
    <t>Jekuma</t>
  </si>
  <si>
    <t>Lauma</t>
  </si>
  <si>
    <t>Fjodorova</t>
  </si>
  <si>
    <t>Viktorija</t>
  </si>
  <si>
    <t>Rudbārži - jaunsardze</t>
  </si>
  <si>
    <t>Balode</t>
  </si>
  <si>
    <t>Kintija</t>
  </si>
  <si>
    <t>Ritvars</t>
  </si>
  <si>
    <t>Nils</t>
  </si>
  <si>
    <t>Rebuks</t>
  </si>
  <si>
    <t>Marskis</t>
  </si>
  <si>
    <t>Dreibe</t>
  </si>
  <si>
    <t>Piltene</t>
  </si>
  <si>
    <t>Osis</t>
  </si>
  <si>
    <t>Jurģis</t>
  </si>
  <si>
    <t>Polis</t>
  </si>
  <si>
    <t>Sandris</t>
  </si>
  <si>
    <t>Ešenvalds</t>
  </si>
  <si>
    <t>Martunovičs</t>
  </si>
  <si>
    <t>Igors</t>
  </si>
  <si>
    <t>Zīds</t>
  </si>
  <si>
    <t>Eva</t>
  </si>
  <si>
    <t>Kleins</t>
  </si>
  <si>
    <t>taka</t>
  </si>
  <si>
    <t>5,50km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</si>
</sst>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h:mm:ss;@"/>
    <numFmt numFmtId="181" formatCode="0.0000"/>
    <numFmt numFmtId="182" formatCode="hh:mm:ss;@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6" fillId="0" borderId="0" xfId="0" applyNumberFormat="1" applyFont="1" applyAlignment="1">
      <alignment horizontal="center"/>
    </xf>
    <xf numFmtId="180" fontId="9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180" fontId="9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 quotePrefix="1">
      <alignment horizontal="center"/>
    </xf>
    <xf numFmtId="181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 quotePrefix="1">
      <alignment horizontal="center"/>
    </xf>
    <xf numFmtId="180" fontId="9" fillId="0" borderId="6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81" fontId="6" fillId="0" borderId="8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3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 quotePrefix="1">
      <alignment horizontal="center"/>
    </xf>
    <xf numFmtId="0" fontId="9" fillId="0" borderId="5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6" fillId="0" borderId="0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 horizontal="center"/>
    </xf>
    <xf numFmtId="180" fontId="6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Alignment="1" quotePrefix="1">
      <alignment/>
    </xf>
    <xf numFmtId="0" fontId="9" fillId="0" borderId="0" xfId="0" applyNumberFormat="1" applyFont="1" applyBorder="1" applyAlignment="1" quotePrefix="1">
      <alignment horizontal="center"/>
    </xf>
    <xf numFmtId="182" fontId="0" fillId="0" borderId="0" xfId="0" applyNumberFormat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2" xfId="0" applyNumberFormat="1" applyBorder="1" applyAlignment="1" quotePrefix="1">
      <alignment horizontal="center"/>
    </xf>
    <xf numFmtId="180" fontId="0" fillId="0" borderId="2" xfId="0" applyNumberForma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180" fontId="9" fillId="0" borderId="1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5" xfId="0" applyFont="1" applyBorder="1" applyAlignment="1">
      <alignment horizontal="center"/>
    </xf>
    <xf numFmtId="0" fontId="6" fillId="0" borderId="9" xfId="0" applyNumberFormat="1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9" fillId="0" borderId="3" xfId="0" applyNumberFormat="1" applyFont="1" applyFill="1" applyBorder="1" applyAlignment="1" quotePrefix="1">
      <alignment horizontal="center"/>
    </xf>
    <xf numFmtId="180" fontId="9" fillId="0" borderId="1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180" fontId="9" fillId="0" borderId="6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 quotePrefix="1">
      <alignment/>
    </xf>
    <xf numFmtId="0" fontId="0" fillId="0" borderId="1" xfId="0" applyFill="1" applyBorder="1" applyAlignment="1">
      <alignment/>
    </xf>
    <xf numFmtId="181" fontId="6" fillId="0" borderId="4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181" fontId="6" fillId="0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 quotePrefix="1">
      <alignment/>
    </xf>
    <xf numFmtId="0" fontId="0" fillId="0" borderId="11" xfId="0" applyNumberFormat="1" applyBorder="1" applyAlignment="1" quotePrefix="1">
      <alignment horizontal="center"/>
    </xf>
    <xf numFmtId="180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81" fontId="9" fillId="0" borderId="15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 quotePrefix="1">
      <alignment/>
    </xf>
    <xf numFmtId="0" fontId="0" fillId="0" borderId="7" xfId="0" applyNumberFormat="1" applyBorder="1" applyAlignment="1" quotePrefix="1">
      <alignment/>
    </xf>
    <xf numFmtId="0" fontId="0" fillId="0" borderId="6" xfId="0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80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81" fontId="9" fillId="0" borderId="15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 quotePrefix="1">
      <alignment horizontal="center"/>
    </xf>
    <xf numFmtId="180" fontId="9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181" fontId="6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9.28125" style="11" customWidth="1"/>
    <col min="2" max="2" width="18.28125" style="2" customWidth="1"/>
    <col min="3" max="3" width="13.28125" style="2" customWidth="1"/>
    <col min="4" max="4" width="7.8515625" style="11" customWidth="1"/>
    <col min="5" max="5" width="7.00390625" style="11" customWidth="1"/>
    <col min="6" max="6" width="28.8515625" style="2" customWidth="1"/>
    <col min="7" max="7" width="10.57421875" style="9" customWidth="1"/>
    <col min="8" max="8" width="10.00390625" style="9" customWidth="1"/>
    <col min="9" max="9" width="12.28125" style="8" customWidth="1"/>
    <col min="10" max="10" width="27.7109375" style="2" customWidth="1"/>
    <col min="11" max="11" width="9.140625" style="14" customWidth="1"/>
    <col min="12" max="16384" width="9.140625" style="2" customWidth="1"/>
  </cols>
  <sheetData>
    <row r="1" spans="1:11" ht="18">
      <c r="A1" s="79" t="s">
        <v>185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>
      <c r="A2" s="79" t="s">
        <v>186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8">
      <c r="A3" s="3"/>
      <c r="B3" s="3"/>
      <c r="C3" s="3"/>
      <c r="D3" s="3"/>
      <c r="E3" s="3"/>
      <c r="F3" s="3"/>
      <c r="G3" s="3"/>
      <c r="H3" s="3"/>
      <c r="I3" s="6"/>
      <c r="J3" s="3"/>
      <c r="K3" s="12"/>
    </row>
    <row r="4" spans="1:11" ht="18">
      <c r="A4" s="4"/>
      <c r="D4" s="4"/>
      <c r="E4" s="4"/>
      <c r="F4" s="3" t="s">
        <v>43</v>
      </c>
      <c r="G4" s="4"/>
      <c r="H4" s="5"/>
      <c r="I4" s="7"/>
      <c r="K4" s="13"/>
    </row>
    <row r="5" spans="1:7" ht="15.75" thickBot="1">
      <c r="A5" s="38" t="s">
        <v>187</v>
      </c>
      <c r="B5" s="31" t="s">
        <v>188</v>
      </c>
      <c r="G5" s="11"/>
    </row>
    <row r="6" spans="1:11" ht="15.75" thickBot="1">
      <c r="A6" s="80" t="s">
        <v>44</v>
      </c>
      <c r="B6" s="81" t="s">
        <v>45</v>
      </c>
      <c r="C6" s="81" t="s">
        <v>46</v>
      </c>
      <c r="D6" s="81" t="s">
        <v>47</v>
      </c>
      <c r="E6" s="81" t="s">
        <v>48</v>
      </c>
      <c r="F6" s="81" t="s">
        <v>49</v>
      </c>
      <c r="G6" s="81" t="s">
        <v>50</v>
      </c>
      <c r="H6" s="82" t="s">
        <v>51</v>
      </c>
      <c r="I6" s="82" t="s">
        <v>52</v>
      </c>
      <c r="J6" s="83" t="s">
        <v>53</v>
      </c>
      <c r="K6" s="84" t="s">
        <v>54</v>
      </c>
    </row>
    <row r="7" spans="1:11" ht="15">
      <c r="A7" s="85">
        <v>1</v>
      </c>
      <c r="B7" s="40" t="s">
        <v>194</v>
      </c>
      <c r="C7" s="40" t="s">
        <v>195</v>
      </c>
      <c r="D7" s="53">
        <v>1998</v>
      </c>
      <c r="E7" s="53" t="s">
        <v>0</v>
      </c>
      <c r="F7" s="40" t="s">
        <v>142</v>
      </c>
      <c r="G7" s="54">
        <v>0.7474189814814816</v>
      </c>
      <c r="H7" s="54">
        <v>0.7124074074074074</v>
      </c>
      <c r="I7" s="18">
        <f>G7-H7</f>
        <v>0.03501157407407418</v>
      </c>
      <c r="J7" s="40"/>
      <c r="K7" s="26">
        <f>I$7/I7</f>
        <v>1</v>
      </c>
    </row>
    <row r="8" spans="1:11" ht="15">
      <c r="A8" s="56">
        <v>2</v>
      </c>
      <c r="B8" s="39" t="s">
        <v>196</v>
      </c>
      <c r="C8" s="39" t="s">
        <v>197</v>
      </c>
      <c r="D8" s="51">
        <v>1996</v>
      </c>
      <c r="E8" s="51" t="s">
        <v>0</v>
      </c>
      <c r="F8" s="39" t="s">
        <v>78</v>
      </c>
      <c r="G8" s="49">
        <v>0.7139930555555556</v>
      </c>
      <c r="H8" s="49">
        <v>0.6716898148148149</v>
      </c>
      <c r="I8" s="15">
        <f>G8-H8</f>
        <v>0.042303240740740655</v>
      </c>
      <c r="J8" s="39"/>
      <c r="K8" s="20">
        <f>I$7/I8</f>
        <v>0.8276333789329727</v>
      </c>
    </row>
    <row r="9" spans="1:11" ht="15">
      <c r="A9" s="56">
        <v>3</v>
      </c>
      <c r="B9" s="39" t="s">
        <v>198</v>
      </c>
      <c r="C9" s="39" t="s">
        <v>199</v>
      </c>
      <c r="D9" s="51">
        <v>1996</v>
      </c>
      <c r="E9" s="51" t="s">
        <v>0</v>
      </c>
      <c r="F9" s="39" t="s">
        <v>78</v>
      </c>
      <c r="G9" s="49">
        <v>0.7140277777777777</v>
      </c>
      <c r="H9" s="49">
        <v>0.671712962962963</v>
      </c>
      <c r="I9" s="15">
        <f>G9-H9</f>
        <v>0.042314814814814694</v>
      </c>
      <c r="J9" s="39"/>
      <c r="K9" s="20">
        <f>I$7/I9</f>
        <v>0.8274070021881887</v>
      </c>
    </row>
    <row r="10" spans="1:11" ht="15">
      <c r="A10" s="56"/>
      <c r="B10" s="39" t="s">
        <v>202</v>
      </c>
      <c r="C10" s="39" t="s">
        <v>203</v>
      </c>
      <c r="D10" s="51">
        <v>1998</v>
      </c>
      <c r="E10" s="51" t="s">
        <v>0</v>
      </c>
      <c r="F10" s="39" t="s">
        <v>142</v>
      </c>
      <c r="G10" s="49">
        <v>0.7569097222222223</v>
      </c>
      <c r="H10" s="49">
        <v>0.7124189814814814</v>
      </c>
      <c r="I10" s="15">
        <f>G10-H10</f>
        <v>0.044490740740740886</v>
      </c>
      <c r="J10" s="39" t="s">
        <v>204</v>
      </c>
      <c r="K10" s="20"/>
    </row>
    <row r="11" spans="1:11" ht="15">
      <c r="A11" s="56"/>
      <c r="B11" s="39" t="s">
        <v>132</v>
      </c>
      <c r="C11" s="39" t="s">
        <v>133</v>
      </c>
      <c r="D11" s="51">
        <v>1997</v>
      </c>
      <c r="E11" s="51" t="s">
        <v>0</v>
      </c>
      <c r="F11" s="39" t="s">
        <v>134</v>
      </c>
      <c r="G11" s="49">
        <v>0.756898148148148</v>
      </c>
      <c r="H11" s="49">
        <v>0.7123726851851853</v>
      </c>
      <c r="I11" s="15">
        <f>G11-H11</f>
        <v>0.04452546296296278</v>
      </c>
      <c r="J11" s="39" t="s">
        <v>204</v>
      </c>
      <c r="K11" s="20"/>
    </row>
    <row r="12" spans="1:11" ht="15.75" thickBot="1">
      <c r="A12" s="61"/>
      <c r="B12" s="41" t="s">
        <v>200</v>
      </c>
      <c r="C12" s="41" t="s">
        <v>201</v>
      </c>
      <c r="D12" s="74"/>
      <c r="E12" s="52" t="s">
        <v>0</v>
      </c>
      <c r="F12" s="92"/>
      <c r="G12" s="50">
        <v>0.7760416666666665</v>
      </c>
      <c r="H12" s="50">
        <v>0.7200694444444444</v>
      </c>
      <c r="I12" s="22">
        <f>G12-H12</f>
        <v>0.05597222222222209</v>
      </c>
      <c r="J12" s="41" t="s">
        <v>204</v>
      </c>
      <c r="K12" s="23"/>
    </row>
    <row r="13" spans="1:11" ht="15">
      <c r="A13" s="33"/>
      <c r="B13" s="32"/>
      <c r="C13" s="32"/>
      <c r="D13" s="33"/>
      <c r="E13" s="33"/>
      <c r="F13" s="32"/>
      <c r="G13" s="34"/>
      <c r="H13" s="34"/>
      <c r="I13" s="35"/>
      <c r="J13" s="36"/>
      <c r="K13" s="37"/>
    </row>
    <row r="14" spans="1:6" ht="15.75" thickBot="1">
      <c r="A14" s="10"/>
      <c r="B14" s="1"/>
      <c r="C14" s="1"/>
      <c r="D14" s="10"/>
      <c r="E14" s="10"/>
      <c r="F14" s="1"/>
    </row>
    <row r="15" spans="1:11" ht="15">
      <c r="A15" s="29">
        <v>1</v>
      </c>
      <c r="B15" s="40" t="s">
        <v>137</v>
      </c>
      <c r="C15" s="40" t="s">
        <v>138</v>
      </c>
      <c r="D15" s="53">
        <v>1996</v>
      </c>
      <c r="E15" s="53" t="s">
        <v>2</v>
      </c>
      <c r="F15" s="40" t="s">
        <v>134</v>
      </c>
      <c r="G15" s="54">
        <v>0.7473958333333333</v>
      </c>
      <c r="H15" s="54">
        <v>0.7124421296296295</v>
      </c>
      <c r="I15" s="18">
        <f>G15-H15</f>
        <v>0.034953703703703765</v>
      </c>
      <c r="J15" s="40"/>
      <c r="K15" s="26">
        <f>I$15/I15</f>
        <v>1</v>
      </c>
    </row>
    <row r="16" spans="1:11" ht="15">
      <c r="A16" s="28">
        <v>2</v>
      </c>
      <c r="B16" s="39" t="s">
        <v>99</v>
      </c>
      <c r="C16" s="39" t="s">
        <v>100</v>
      </c>
      <c r="D16" s="51">
        <v>1996</v>
      </c>
      <c r="E16" s="51" t="s">
        <v>2</v>
      </c>
      <c r="F16" s="39" t="s">
        <v>97</v>
      </c>
      <c r="G16" s="49">
        <v>0.7471759259259259</v>
      </c>
      <c r="H16" s="49">
        <v>0.7097569444444445</v>
      </c>
      <c r="I16" s="15">
        <f>G16-H16</f>
        <v>0.03741898148148137</v>
      </c>
      <c r="J16" s="60"/>
      <c r="K16" s="20">
        <f>I$15/I16</f>
        <v>0.9341169192700322</v>
      </c>
    </row>
    <row r="17" spans="1:11" ht="15">
      <c r="A17" s="28">
        <v>3</v>
      </c>
      <c r="B17" s="39" t="s">
        <v>139</v>
      </c>
      <c r="C17" s="39" t="s">
        <v>140</v>
      </c>
      <c r="D17" s="51">
        <v>1996</v>
      </c>
      <c r="E17" s="51" t="s">
        <v>2</v>
      </c>
      <c r="F17" s="39" t="s">
        <v>97</v>
      </c>
      <c r="G17" s="49">
        <v>0.7472222222222222</v>
      </c>
      <c r="H17" s="49">
        <v>0.7097453703703702</v>
      </c>
      <c r="I17" s="15">
        <f>G17-H17</f>
        <v>0.03747685185185201</v>
      </c>
      <c r="J17" s="39"/>
      <c r="K17" s="20">
        <f>I$15/I17</f>
        <v>0.9326744904261867</v>
      </c>
    </row>
    <row r="18" spans="1:11" ht="15">
      <c r="A18" s="19">
        <v>4</v>
      </c>
      <c r="B18" s="39" t="s">
        <v>99</v>
      </c>
      <c r="C18" s="39" t="s">
        <v>103</v>
      </c>
      <c r="D18" s="51">
        <v>1996</v>
      </c>
      <c r="E18" s="51" t="s">
        <v>2</v>
      </c>
      <c r="F18" s="39" t="s">
        <v>97</v>
      </c>
      <c r="G18" s="49">
        <v>0.7470717592592591</v>
      </c>
      <c r="H18" s="49">
        <v>0.7088194444444444</v>
      </c>
      <c r="I18" s="15">
        <f>G18-H18</f>
        <v>0.038252314814814614</v>
      </c>
      <c r="J18" s="60"/>
      <c r="K18" s="20">
        <f>I$15/I18</f>
        <v>0.9137670196671773</v>
      </c>
    </row>
    <row r="19" spans="1:11" ht="15">
      <c r="A19" s="19">
        <v>5</v>
      </c>
      <c r="B19" s="39" t="s">
        <v>104</v>
      </c>
      <c r="C19" s="39" t="s">
        <v>88</v>
      </c>
      <c r="D19" s="51">
        <v>1996</v>
      </c>
      <c r="E19" s="51" t="s">
        <v>2</v>
      </c>
      <c r="F19" s="39" t="s">
        <v>97</v>
      </c>
      <c r="G19" s="49">
        <v>0.7471296296296295</v>
      </c>
      <c r="H19" s="49">
        <v>0.7088078703703702</v>
      </c>
      <c r="I19" s="15">
        <f>G19-H19</f>
        <v>0.03832175925925929</v>
      </c>
      <c r="J19" s="60"/>
      <c r="K19" s="20">
        <f>I$15/I19</f>
        <v>0.912111144669285</v>
      </c>
    </row>
    <row r="20" spans="1:11" ht="15">
      <c r="A20" s="19">
        <v>6</v>
      </c>
      <c r="B20" s="39" t="s">
        <v>101</v>
      </c>
      <c r="C20" s="39" t="s">
        <v>102</v>
      </c>
      <c r="D20" s="63"/>
      <c r="E20" s="51" t="s">
        <v>2</v>
      </c>
      <c r="F20" s="39" t="s">
        <v>97</v>
      </c>
      <c r="G20" s="49">
        <v>0.7472685185185184</v>
      </c>
      <c r="H20" s="49">
        <v>0.7088425925925925</v>
      </c>
      <c r="I20" s="15">
        <f>G20-H20</f>
        <v>0.03842592592592586</v>
      </c>
      <c r="J20" s="39"/>
      <c r="K20" s="20">
        <f>I$15/I20</f>
        <v>0.9096385542168706</v>
      </c>
    </row>
    <row r="21" spans="1:11" ht="15">
      <c r="A21" s="19">
        <v>7</v>
      </c>
      <c r="B21" s="39" t="s">
        <v>80</v>
      </c>
      <c r="C21" s="39" t="s">
        <v>81</v>
      </c>
      <c r="D21" s="51">
        <v>1996</v>
      </c>
      <c r="E21" s="51" t="s">
        <v>2</v>
      </c>
      <c r="F21" s="39" t="s">
        <v>78</v>
      </c>
      <c r="G21" s="49">
        <v>0.7192245370370371</v>
      </c>
      <c r="H21" s="49">
        <v>0.6714699074074075</v>
      </c>
      <c r="I21" s="15">
        <f>G21-H21</f>
        <v>0.04775462962962962</v>
      </c>
      <c r="J21" s="39"/>
      <c r="K21" s="20">
        <f>I$15/I21</f>
        <v>0.7319437712069815</v>
      </c>
    </row>
    <row r="22" spans="1:11" ht="15">
      <c r="A22" s="19">
        <v>8</v>
      </c>
      <c r="B22" s="39" t="s">
        <v>67</v>
      </c>
      <c r="C22" s="39" t="s">
        <v>136</v>
      </c>
      <c r="D22" s="51">
        <v>1996</v>
      </c>
      <c r="E22" s="51" t="s">
        <v>2</v>
      </c>
      <c r="F22" s="39" t="s">
        <v>3</v>
      </c>
      <c r="G22" s="49">
        <v>0.7799652777777777</v>
      </c>
      <c r="H22" s="49">
        <v>0.7160763888888888</v>
      </c>
      <c r="I22" s="15">
        <f>G22-H22</f>
        <v>0.06388888888888888</v>
      </c>
      <c r="J22" s="39"/>
      <c r="K22" s="20">
        <f>I$15/I22</f>
        <v>0.5471014492753633</v>
      </c>
    </row>
    <row r="23" spans="1:11" ht="15">
      <c r="A23" s="19">
        <v>9</v>
      </c>
      <c r="B23" s="39" t="s">
        <v>205</v>
      </c>
      <c r="C23" s="39" t="s">
        <v>206</v>
      </c>
      <c r="D23" s="51">
        <v>1997</v>
      </c>
      <c r="E23" s="51" t="s">
        <v>2</v>
      </c>
      <c r="F23" s="39" t="s">
        <v>3</v>
      </c>
      <c r="G23" s="49">
        <v>0.78</v>
      </c>
      <c r="H23" s="49">
        <v>0.7160879629629631</v>
      </c>
      <c r="I23" s="15">
        <f>G23-H23</f>
        <v>0.06391203703703696</v>
      </c>
      <c r="J23" s="60"/>
      <c r="K23" s="20">
        <f>I$15/I23</f>
        <v>0.5469032959072816</v>
      </c>
    </row>
    <row r="24" spans="1:11" ht="15">
      <c r="A24" s="19">
        <v>10</v>
      </c>
      <c r="B24" s="39" t="s">
        <v>67</v>
      </c>
      <c r="C24" s="39" t="s">
        <v>81</v>
      </c>
      <c r="D24" s="51">
        <v>1998</v>
      </c>
      <c r="E24" s="51" t="s">
        <v>2</v>
      </c>
      <c r="F24" s="39" t="s">
        <v>98</v>
      </c>
      <c r="G24" s="49">
        <v>0.780625</v>
      </c>
      <c r="H24" s="49">
        <v>0.7160532407407407</v>
      </c>
      <c r="I24" s="15">
        <f>G24-H24</f>
        <v>0.06457175925925929</v>
      </c>
      <c r="J24" s="60"/>
      <c r="K24" s="20">
        <f>I$15/I24</f>
        <v>0.541315647965586</v>
      </c>
    </row>
    <row r="25" spans="1:11" ht="15.75" thickBot="1">
      <c r="A25" s="21"/>
      <c r="B25" s="41" t="s">
        <v>141</v>
      </c>
      <c r="C25" s="41" t="s">
        <v>128</v>
      </c>
      <c r="D25" s="52">
        <v>1998</v>
      </c>
      <c r="E25" s="52" t="s">
        <v>2</v>
      </c>
      <c r="F25" s="41" t="s">
        <v>142</v>
      </c>
      <c r="G25" s="50">
        <v>0.7760879629629629</v>
      </c>
      <c r="H25" s="50">
        <v>0.73</v>
      </c>
      <c r="I25" s="22">
        <f>G25-H25</f>
        <v>0.046087962962962914</v>
      </c>
      <c r="J25" s="41" t="s">
        <v>204</v>
      </c>
      <c r="K25" s="23"/>
    </row>
    <row r="26" spans="1:11" ht="15">
      <c r="A26" s="33"/>
      <c r="B26" s="32"/>
      <c r="C26" s="32"/>
      <c r="D26" s="33"/>
      <c r="E26" s="33"/>
      <c r="F26" s="32"/>
      <c r="G26" s="34"/>
      <c r="H26" s="34"/>
      <c r="I26" s="35"/>
      <c r="J26" s="32"/>
      <c r="K26" s="37"/>
    </row>
    <row r="27" spans="1:7" ht="18">
      <c r="A27" s="10"/>
      <c r="B27" s="1"/>
      <c r="C27" s="1"/>
      <c r="D27" s="10"/>
      <c r="F27" s="3" t="s">
        <v>55</v>
      </c>
      <c r="G27" s="11"/>
    </row>
    <row r="28" spans="1:6" ht="15.75" thickBot="1">
      <c r="A28" s="55" t="s">
        <v>189</v>
      </c>
      <c r="B28" s="24" t="s">
        <v>190</v>
      </c>
      <c r="C28" s="1"/>
      <c r="D28" s="10"/>
      <c r="E28" s="10"/>
      <c r="F28" s="1"/>
    </row>
    <row r="29" spans="1:11" ht="15.75" thickBot="1">
      <c r="A29" s="93" t="s">
        <v>44</v>
      </c>
      <c r="B29" s="94" t="s">
        <v>45</v>
      </c>
      <c r="C29" s="94" t="s">
        <v>46</v>
      </c>
      <c r="D29" s="94" t="s">
        <v>47</v>
      </c>
      <c r="E29" s="94" t="s">
        <v>48</v>
      </c>
      <c r="F29" s="94" t="s">
        <v>49</v>
      </c>
      <c r="G29" s="94" t="s">
        <v>50</v>
      </c>
      <c r="H29" s="95" t="s">
        <v>51</v>
      </c>
      <c r="I29" s="95" t="s">
        <v>52</v>
      </c>
      <c r="J29" s="96" t="s">
        <v>53</v>
      </c>
      <c r="K29" s="97" t="s">
        <v>54</v>
      </c>
    </row>
    <row r="30" spans="1:11" ht="15">
      <c r="A30" s="98">
        <v>1</v>
      </c>
      <c r="B30" s="40" t="s">
        <v>11</v>
      </c>
      <c r="C30" s="40" t="s">
        <v>207</v>
      </c>
      <c r="D30" s="53">
        <v>1994</v>
      </c>
      <c r="E30" s="53" t="s">
        <v>1</v>
      </c>
      <c r="F30" s="40" t="s">
        <v>12</v>
      </c>
      <c r="G30" s="54">
        <v>0.7294791666666667</v>
      </c>
      <c r="H30" s="54">
        <v>0.7015625</v>
      </c>
      <c r="I30" s="99">
        <f>G30-H30</f>
        <v>0.0279166666666667</v>
      </c>
      <c r="J30" s="100"/>
      <c r="K30" s="101">
        <f>I$30/I30</f>
        <v>1</v>
      </c>
    </row>
    <row r="31" spans="1:11" ht="15">
      <c r="A31" s="65">
        <v>2</v>
      </c>
      <c r="B31" s="39" t="s">
        <v>73</v>
      </c>
      <c r="C31" s="39" t="s">
        <v>74</v>
      </c>
      <c r="D31" s="51">
        <v>1993</v>
      </c>
      <c r="E31" s="51" t="s">
        <v>1</v>
      </c>
      <c r="F31" s="39" t="s">
        <v>75</v>
      </c>
      <c r="G31" s="49">
        <v>0.729375</v>
      </c>
      <c r="H31" s="49">
        <v>0.6974189814814813</v>
      </c>
      <c r="I31" s="66">
        <f>G31-H31</f>
        <v>0.0319560185185187</v>
      </c>
      <c r="J31" s="70"/>
      <c r="K31" s="71">
        <f aca="true" t="shared" si="0" ref="K31:K39">I$30/I31</f>
        <v>0.8735965229989094</v>
      </c>
    </row>
    <row r="32" spans="1:11" ht="15">
      <c r="A32" s="65">
        <v>3</v>
      </c>
      <c r="B32" s="39" t="s">
        <v>105</v>
      </c>
      <c r="C32" s="39" t="s">
        <v>106</v>
      </c>
      <c r="D32" s="51">
        <v>1992</v>
      </c>
      <c r="E32" s="51" t="s">
        <v>1</v>
      </c>
      <c r="F32" s="39" t="s">
        <v>107</v>
      </c>
      <c r="G32" s="49">
        <v>0.7294907407407407</v>
      </c>
      <c r="H32" s="49">
        <v>0.6973726851851851</v>
      </c>
      <c r="I32" s="66">
        <f>G32-H32</f>
        <v>0.03211805555555558</v>
      </c>
      <c r="J32" s="70"/>
      <c r="K32" s="71">
        <f t="shared" si="0"/>
        <v>0.8691891891891895</v>
      </c>
    </row>
    <row r="33" spans="1:11" ht="15">
      <c r="A33" s="67">
        <v>4</v>
      </c>
      <c r="B33" s="39" t="s">
        <v>111</v>
      </c>
      <c r="C33" s="39" t="s">
        <v>112</v>
      </c>
      <c r="D33" s="51">
        <v>1993</v>
      </c>
      <c r="E33" s="51" t="s">
        <v>1</v>
      </c>
      <c r="F33" s="39" t="s">
        <v>12</v>
      </c>
      <c r="G33" s="49">
        <v>0.7825925925925925</v>
      </c>
      <c r="H33" s="49">
        <v>0.7412847222222223</v>
      </c>
      <c r="I33" s="66">
        <f>G33-H33</f>
        <v>0.0413078703703702</v>
      </c>
      <c r="J33" s="70"/>
      <c r="K33" s="71">
        <f t="shared" si="0"/>
        <v>0.6758195572989668</v>
      </c>
    </row>
    <row r="34" spans="1:11" ht="15">
      <c r="A34" s="67">
        <v>5</v>
      </c>
      <c r="B34" s="39" t="s">
        <v>143</v>
      </c>
      <c r="C34" s="39" t="s">
        <v>144</v>
      </c>
      <c r="D34" s="51">
        <v>1994</v>
      </c>
      <c r="E34" s="51" t="s">
        <v>1</v>
      </c>
      <c r="F34" s="39" t="s">
        <v>145</v>
      </c>
      <c r="G34" s="49">
        <v>0.7314120370370372</v>
      </c>
      <c r="H34" s="49">
        <v>0.6791087962962963</v>
      </c>
      <c r="I34" s="66">
        <f>G34-H34</f>
        <v>0.052303240740740886</v>
      </c>
      <c r="J34" s="70"/>
      <c r="K34" s="71">
        <f t="shared" si="0"/>
        <v>0.5337464040716965</v>
      </c>
    </row>
    <row r="35" spans="1:11" ht="15">
      <c r="A35" s="67">
        <v>6</v>
      </c>
      <c r="B35" s="39" t="s">
        <v>69</v>
      </c>
      <c r="C35" s="39" t="s">
        <v>122</v>
      </c>
      <c r="D35" s="51">
        <v>1993</v>
      </c>
      <c r="E35" s="51" t="s">
        <v>1</v>
      </c>
      <c r="F35" s="39" t="s">
        <v>145</v>
      </c>
      <c r="G35" s="49">
        <v>0.7314351851851852</v>
      </c>
      <c r="H35" s="49">
        <v>0.6790856481481482</v>
      </c>
      <c r="I35" s="66">
        <f>G35-H35</f>
        <v>0.05234953703703704</v>
      </c>
      <c r="J35" s="70"/>
      <c r="K35" s="71">
        <f t="shared" si="0"/>
        <v>0.5332743754145485</v>
      </c>
    </row>
    <row r="36" spans="1:11" ht="15">
      <c r="A36" s="67">
        <v>7</v>
      </c>
      <c r="B36" s="39" t="s">
        <v>172</v>
      </c>
      <c r="C36" s="39" t="s">
        <v>173</v>
      </c>
      <c r="D36" s="51">
        <v>1994</v>
      </c>
      <c r="E36" s="51" t="s">
        <v>1</v>
      </c>
      <c r="F36" s="39" t="s">
        <v>166</v>
      </c>
      <c r="G36" s="49">
        <v>0.742037037037037</v>
      </c>
      <c r="H36" s="49">
        <v>0.6880439814814814</v>
      </c>
      <c r="I36" s="66">
        <f>G36-H36</f>
        <v>0.05399305555555567</v>
      </c>
      <c r="J36" s="69"/>
      <c r="K36" s="71">
        <f t="shared" si="0"/>
        <v>0.5170418006430864</v>
      </c>
    </row>
    <row r="37" spans="1:11" ht="15">
      <c r="A37" s="67">
        <v>8</v>
      </c>
      <c r="B37" s="39" t="s">
        <v>209</v>
      </c>
      <c r="C37" s="39" t="s">
        <v>210</v>
      </c>
      <c r="D37" s="51">
        <v>1995</v>
      </c>
      <c r="E37" s="51" t="s">
        <v>1</v>
      </c>
      <c r="F37" s="39" t="s">
        <v>134</v>
      </c>
      <c r="G37" s="49">
        <v>0.7876736111111111</v>
      </c>
      <c r="H37" s="49">
        <v>0.7153703703703704</v>
      </c>
      <c r="I37" s="66">
        <f>G37-H37</f>
        <v>0.07230324074074068</v>
      </c>
      <c r="J37" s="70"/>
      <c r="K37" s="71">
        <f t="shared" si="0"/>
        <v>0.38610533055866897</v>
      </c>
    </row>
    <row r="38" spans="1:11" ht="15">
      <c r="A38" s="67">
        <v>9</v>
      </c>
      <c r="B38" s="39" t="s">
        <v>146</v>
      </c>
      <c r="C38" s="39" t="s">
        <v>147</v>
      </c>
      <c r="D38" s="51">
        <v>1995</v>
      </c>
      <c r="E38" s="51" t="s">
        <v>1</v>
      </c>
      <c r="F38" s="39" t="s">
        <v>134</v>
      </c>
      <c r="G38" s="49">
        <v>0.7876620370370371</v>
      </c>
      <c r="H38" s="49">
        <v>0.7153472222222221</v>
      </c>
      <c r="I38" s="66">
        <f>G38-H38</f>
        <v>0.07231481481481494</v>
      </c>
      <c r="J38" s="69"/>
      <c r="K38" s="71">
        <f t="shared" si="0"/>
        <v>0.38604353393085766</v>
      </c>
    </row>
    <row r="39" spans="1:11" ht="15">
      <c r="A39" s="67">
        <v>10</v>
      </c>
      <c r="B39" s="39" t="s">
        <v>82</v>
      </c>
      <c r="C39" s="39" t="s">
        <v>208</v>
      </c>
      <c r="D39" s="51">
        <v>1993</v>
      </c>
      <c r="E39" s="51" t="s">
        <v>1</v>
      </c>
      <c r="F39" s="39" t="s">
        <v>135</v>
      </c>
      <c r="G39" s="49">
        <v>0.7880439814814815</v>
      </c>
      <c r="H39" s="49">
        <v>0.7153356481481481</v>
      </c>
      <c r="I39" s="66">
        <f>G39-H39</f>
        <v>0.07270833333333337</v>
      </c>
      <c r="J39" s="70"/>
      <c r="K39" s="71">
        <f t="shared" si="0"/>
        <v>0.38395415472779393</v>
      </c>
    </row>
    <row r="40" spans="1:11" ht="15">
      <c r="A40" s="67"/>
      <c r="B40" s="39" t="s">
        <v>211</v>
      </c>
      <c r="C40" s="39" t="s">
        <v>212</v>
      </c>
      <c r="D40" s="51">
        <v>1992</v>
      </c>
      <c r="E40" s="51" t="s">
        <v>1</v>
      </c>
      <c r="F40" s="39" t="s">
        <v>213</v>
      </c>
      <c r="G40" s="49">
        <v>0.7314467592592591</v>
      </c>
      <c r="H40" s="49">
        <v>0.6874537037037036</v>
      </c>
      <c r="I40" s="66">
        <f>G40-H40</f>
        <v>0.04399305555555544</v>
      </c>
      <c r="J40" s="39" t="s">
        <v>170</v>
      </c>
      <c r="K40" s="71"/>
    </row>
    <row r="41" spans="1:11" ht="15">
      <c r="A41" s="67"/>
      <c r="B41" s="39" t="s">
        <v>214</v>
      </c>
      <c r="C41" s="39" t="s">
        <v>215</v>
      </c>
      <c r="D41" s="51">
        <v>1995</v>
      </c>
      <c r="E41" s="51" t="s">
        <v>1</v>
      </c>
      <c r="F41" s="39" t="s">
        <v>135</v>
      </c>
      <c r="G41" s="49">
        <v>0.756886574074074</v>
      </c>
      <c r="H41" s="49">
        <v>0.7044791666666668</v>
      </c>
      <c r="I41" s="66">
        <f>G41-H41</f>
        <v>0.052407407407407236</v>
      </c>
      <c r="J41" s="39" t="s">
        <v>204</v>
      </c>
      <c r="K41" s="71"/>
    </row>
    <row r="42" spans="1:11" ht="15">
      <c r="A42" s="67"/>
      <c r="B42" s="39" t="s">
        <v>108</v>
      </c>
      <c r="C42" s="39" t="s">
        <v>83</v>
      </c>
      <c r="D42" s="51">
        <v>1994</v>
      </c>
      <c r="E42" s="51" t="s">
        <v>1</v>
      </c>
      <c r="F42" s="39" t="s">
        <v>97</v>
      </c>
      <c r="G42" s="49">
        <v>0.7901504629629628</v>
      </c>
      <c r="H42" s="49">
        <v>0.49998842592592596</v>
      </c>
      <c r="I42" s="66">
        <f>G42-H42</f>
        <v>0.2901620370370368</v>
      </c>
      <c r="J42" s="39" t="s">
        <v>170</v>
      </c>
      <c r="K42" s="71"/>
    </row>
    <row r="43" spans="1:11" ht="15">
      <c r="A43" s="67"/>
      <c r="B43" s="39" t="s">
        <v>109</v>
      </c>
      <c r="C43" s="39" t="s">
        <v>110</v>
      </c>
      <c r="D43" s="51">
        <v>1994</v>
      </c>
      <c r="E43" s="51" t="s">
        <v>1</v>
      </c>
      <c r="F43" s="39" t="s">
        <v>97</v>
      </c>
      <c r="G43" s="49">
        <v>0.7901736111111111</v>
      </c>
      <c r="H43" s="49">
        <v>0.49998842592592596</v>
      </c>
      <c r="I43" s="66">
        <f>G43-H43</f>
        <v>0.2901851851851851</v>
      </c>
      <c r="J43" s="39" t="s">
        <v>170</v>
      </c>
      <c r="K43" s="71"/>
    </row>
    <row r="44" spans="1:11" ht="15.75" thickBot="1">
      <c r="A44" s="72"/>
      <c r="B44" s="41" t="s">
        <v>113</v>
      </c>
      <c r="C44" s="41" t="s">
        <v>114</v>
      </c>
      <c r="D44" s="52">
        <v>1994</v>
      </c>
      <c r="E44" s="52" t="s">
        <v>1</v>
      </c>
      <c r="F44" s="41" t="s">
        <v>115</v>
      </c>
      <c r="G44" s="50"/>
      <c r="H44" s="50">
        <v>0.7080671296296295</v>
      </c>
      <c r="I44" s="68">
        <f>G44-H44</f>
        <v>-0.7080671296296295</v>
      </c>
      <c r="J44" s="41" t="s">
        <v>170</v>
      </c>
      <c r="K44" s="73"/>
    </row>
    <row r="45" spans="1:8" ht="15">
      <c r="A45" s="10"/>
      <c r="B45" s="44"/>
      <c r="C45" s="44"/>
      <c r="D45" s="48"/>
      <c r="E45" s="48"/>
      <c r="F45" s="44"/>
      <c r="G45" s="5"/>
      <c r="H45" s="5"/>
    </row>
    <row r="46" spans="1:8" ht="15.75" thickBot="1">
      <c r="A46" s="10"/>
      <c r="B46" s="44"/>
      <c r="C46" s="44"/>
      <c r="D46" s="48"/>
      <c r="E46" s="48"/>
      <c r="F46" s="44"/>
      <c r="G46" s="5"/>
      <c r="H46" s="5"/>
    </row>
    <row r="47" spans="1:11" ht="15">
      <c r="A47" s="29">
        <v>1</v>
      </c>
      <c r="B47" s="40" t="s">
        <v>84</v>
      </c>
      <c r="C47" s="40" t="s">
        <v>14</v>
      </c>
      <c r="D47" s="53">
        <v>1994</v>
      </c>
      <c r="E47" s="53" t="s">
        <v>6</v>
      </c>
      <c r="F47" s="40" t="s">
        <v>85</v>
      </c>
      <c r="G47" s="54">
        <v>0.7029282407407407</v>
      </c>
      <c r="H47" s="54">
        <v>0.6760763888888888</v>
      </c>
      <c r="I47" s="18">
        <f>G47-H47</f>
        <v>0.026851851851851904</v>
      </c>
      <c r="J47" s="64"/>
      <c r="K47" s="26">
        <f>I$47/I47</f>
        <v>1</v>
      </c>
    </row>
    <row r="48" spans="1:11" ht="15">
      <c r="A48" s="28">
        <v>2</v>
      </c>
      <c r="B48" s="39" t="s">
        <v>181</v>
      </c>
      <c r="C48" s="39" t="s">
        <v>15</v>
      </c>
      <c r="D48" s="51">
        <v>1995</v>
      </c>
      <c r="E48" s="51" t="s">
        <v>6</v>
      </c>
      <c r="F48" s="39" t="s">
        <v>19</v>
      </c>
      <c r="G48" s="49">
        <v>0.7294560185185186</v>
      </c>
      <c r="H48" s="49">
        <v>0.697673611111111</v>
      </c>
      <c r="I48" s="15">
        <f>G48-H48</f>
        <v>0.031782407407407565</v>
      </c>
      <c r="J48" s="39"/>
      <c r="K48" s="20">
        <f aca="true" t="shared" si="1" ref="K48:K66">I$47/I48</f>
        <v>0.8448652585578998</v>
      </c>
    </row>
    <row r="49" spans="1:11" ht="15">
      <c r="A49" s="28">
        <v>3</v>
      </c>
      <c r="B49" s="39" t="s">
        <v>179</v>
      </c>
      <c r="C49" s="39" t="s">
        <v>15</v>
      </c>
      <c r="D49" s="51">
        <v>1994</v>
      </c>
      <c r="E49" s="51" t="s">
        <v>6</v>
      </c>
      <c r="F49" s="39" t="s">
        <v>180</v>
      </c>
      <c r="G49" s="49">
        <v>0.7629166666666665</v>
      </c>
      <c r="H49" s="49">
        <v>0.7305671296296294</v>
      </c>
      <c r="I49" s="15">
        <f>G49-H49</f>
        <v>0.032349537037037024</v>
      </c>
      <c r="J49" s="60"/>
      <c r="K49" s="20">
        <f t="shared" si="1"/>
        <v>0.8300536672629716</v>
      </c>
    </row>
    <row r="50" spans="1:11" ht="15">
      <c r="A50" s="19">
        <v>4</v>
      </c>
      <c r="B50" s="39" t="s">
        <v>174</v>
      </c>
      <c r="C50" s="39" t="s">
        <v>14</v>
      </c>
      <c r="D50" s="51">
        <v>1996</v>
      </c>
      <c r="E50" s="51" t="s">
        <v>2</v>
      </c>
      <c r="F50" s="39" t="s">
        <v>12</v>
      </c>
      <c r="G50" s="49">
        <v>0.7404282407407408</v>
      </c>
      <c r="H50" s="49">
        <v>0.7048726851851852</v>
      </c>
      <c r="I50" s="15">
        <f>G50-H50</f>
        <v>0.03555555555555556</v>
      </c>
      <c r="J50" s="60"/>
      <c r="K50" s="20">
        <f t="shared" si="1"/>
        <v>0.7552083333333347</v>
      </c>
    </row>
    <row r="51" spans="1:11" ht="15">
      <c r="A51" s="19">
        <v>5</v>
      </c>
      <c r="B51" s="39" t="s">
        <v>23</v>
      </c>
      <c r="C51" s="39" t="s">
        <v>20</v>
      </c>
      <c r="D51" s="51">
        <v>1995</v>
      </c>
      <c r="E51" s="51" t="s">
        <v>6</v>
      </c>
      <c r="F51" s="39" t="s">
        <v>3</v>
      </c>
      <c r="G51" s="49">
        <v>0.7536342592592593</v>
      </c>
      <c r="H51" s="49">
        <v>0.7160416666666665</v>
      </c>
      <c r="I51" s="15">
        <f>G51-H51</f>
        <v>0.037592592592592844</v>
      </c>
      <c r="J51" s="39"/>
      <c r="K51" s="20">
        <f t="shared" si="1"/>
        <v>0.7142857142857109</v>
      </c>
    </row>
    <row r="52" spans="1:11" ht="15">
      <c r="A52" s="19">
        <v>6</v>
      </c>
      <c r="B52" s="39" t="s">
        <v>119</v>
      </c>
      <c r="C52" s="39" t="s">
        <v>120</v>
      </c>
      <c r="D52" s="51">
        <v>1994</v>
      </c>
      <c r="E52" s="51" t="s">
        <v>6</v>
      </c>
      <c r="F52" s="39" t="s">
        <v>97</v>
      </c>
      <c r="G52" s="49">
        <v>0.7555208333333332</v>
      </c>
      <c r="H52" s="49">
        <v>0.7147569444444444</v>
      </c>
      <c r="I52" s="15">
        <f>G52-H52</f>
        <v>0.04076388888888882</v>
      </c>
      <c r="J52" s="60"/>
      <c r="K52" s="20">
        <f t="shared" si="1"/>
        <v>0.6587166382737105</v>
      </c>
    </row>
    <row r="53" spans="1:11" ht="15">
      <c r="A53" s="19">
        <v>7</v>
      </c>
      <c r="B53" s="39" t="s">
        <v>157</v>
      </c>
      <c r="C53" s="39" t="s">
        <v>4</v>
      </c>
      <c r="D53" s="51">
        <v>1996</v>
      </c>
      <c r="E53" s="51" t="s">
        <v>2</v>
      </c>
      <c r="F53" s="39" t="s">
        <v>158</v>
      </c>
      <c r="G53" s="49">
        <v>0.7309490740740741</v>
      </c>
      <c r="H53" s="49">
        <v>0.6875578703703704</v>
      </c>
      <c r="I53" s="15">
        <f>G53-H53</f>
        <v>0.04339120370370364</v>
      </c>
      <c r="J53" s="60"/>
      <c r="K53" s="20">
        <f t="shared" si="1"/>
        <v>0.6188316884502555</v>
      </c>
    </row>
    <row r="54" spans="1:11" ht="15">
      <c r="A54" s="19">
        <v>8</v>
      </c>
      <c r="B54" s="39" t="s">
        <v>164</v>
      </c>
      <c r="C54" s="39" t="s">
        <v>88</v>
      </c>
      <c r="D54" s="51">
        <v>1995</v>
      </c>
      <c r="E54" s="51" t="s">
        <v>6</v>
      </c>
      <c r="F54" s="39" t="s">
        <v>152</v>
      </c>
      <c r="G54" s="49">
        <v>0.7309606481481481</v>
      </c>
      <c r="H54" s="49">
        <v>0.6875231481481481</v>
      </c>
      <c r="I54" s="15">
        <f>G54-H54</f>
        <v>0.04343750000000002</v>
      </c>
      <c r="J54" s="39"/>
      <c r="K54" s="20">
        <f t="shared" si="1"/>
        <v>0.6181721289634968</v>
      </c>
    </row>
    <row r="55" spans="1:11" ht="15">
      <c r="A55" s="19">
        <v>9</v>
      </c>
      <c r="B55" s="39" t="s">
        <v>165</v>
      </c>
      <c r="C55" s="39" t="s">
        <v>79</v>
      </c>
      <c r="D55" s="51">
        <v>1994</v>
      </c>
      <c r="E55" s="51" t="s">
        <v>6</v>
      </c>
      <c r="F55" s="39" t="s">
        <v>166</v>
      </c>
      <c r="G55" s="49">
        <v>0.7310648148148147</v>
      </c>
      <c r="H55" s="49">
        <v>0.6874768518518519</v>
      </c>
      <c r="I55" s="15">
        <f>G55-H55</f>
        <v>0.043587962962962745</v>
      </c>
      <c r="J55" s="60"/>
      <c r="K55" s="20">
        <f t="shared" si="1"/>
        <v>0.616038236856085</v>
      </c>
    </row>
    <row r="56" spans="1:11" ht="15">
      <c r="A56" s="19">
        <v>10</v>
      </c>
      <c r="B56" s="39" t="s">
        <v>159</v>
      </c>
      <c r="C56" s="39" t="s">
        <v>160</v>
      </c>
      <c r="D56" s="51">
        <v>1996</v>
      </c>
      <c r="E56" s="51" t="s">
        <v>2</v>
      </c>
      <c r="F56" s="39" t="s">
        <v>161</v>
      </c>
      <c r="G56" s="49">
        <v>0.731423611111111</v>
      </c>
      <c r="H56" s="49">
        <v>0.6875347222222223</v>
      </c>
      <c r="I56" s="15">
        <f>G56-H56</f>
        <v>0.043888888888888644</v>
      </c>
      <c r="J56" s="60"/>
      <c r="K56" s="20">
        <f t="shared" si="1"/>
        <v>0.6118143459915658</v>
      </c>
    </row>
    <row r="57" spans="1:11" ht="15">
      <c r="A57" s="19">
        <v>11</v>
      </c>
      <c r="B57" s="39" t="s">
        <v>175</v>
      </c>
      <c r="C57" s="39" t="s">
        <v>14</v>
      </c>
      <c r="D57" s="63"/>
      <c r="E57" s="51" t="s">
        <v>2</v>
      </c>
      <c r="F57" s="39" t="s">
        <v>158</v>
      </c>
      <c r="G57" s="49">
        <v>0.7318634259259258</v>
      </c>
      <c r="H57" s="49">
        <v>0.6876041666666666</v>
      </c>
      <c r="I57" s="15">
        <f>G57-H57</f>
        <v>0.04425925925925922</v>
      </c>
      <c r="J57" s="60"/>
      <c r="K57" s="20">
        <f t="shared" si="1"/>
        <v>0.6066945606694578</v>
      </c>
    </row>
    <row r="58" spans="1:11" ht="15">
      <c r="A58" s="19">
        <v>12</v>
      </c>
      <c r="B58" s="39" t="s">
        <v>117</v>
      </c>
      <c r="C58" s="39" t="s">
        <v>17</v>
      </c>
      <c r="D58" s="51">
        <v>1995</v>
      </c>
      <c r="E58" s="51" t="s">
        <v>6</v>
      </c>
      <c r="F58" s="39" t="s">
        <v>97</v>
      </c>
      <c r="G58" s="49">
        <v>0.7555324074074075</v>
      </c>
      <c r="H58" s="49">
        <v>0.7109722222222223</v>
      </c>
      <c r="I58" s="15">
        <f>G58-H58</f>
        <v>0.04456018518518512</v>
      </c>
      <c r="J58" s="60"/>
      <c r="K58" s="20">
        <f t="shared" si="1"/>
        <v>0.6025974025974047</v>
      </c>
    </row>
    <row r="59" spans="1:11" ht="15">
      <c r="A59" s="19">
        <v>13</v>
      </c>
      <c r="B59" s="39" t="s">
        <v>118</v>
      </c>
      <c r="C59" s="39" t="s">
        <v>20</v>
      </c>
      <c r="D59" s="51">
        <v>1994</v>
      </c>
      <c r="E59" s="51" t="s">
        <v>6</v>
      </c>
      <c r="F59" s="39" t="s">
        <v>97</v>
      </c>
      <c r="G59" s="49">
        <v>0.7555092592592594</v>
      </c>
      <c r="H59" s="49">
        <v>0.7109375</v>
      </c>
      <c r="I59" s="15">
        <f>G59-H59</f>
        <v>0.04457175925925938</v>
      </c>
      <c r="J59" s="60"/>
      <c r="K59" s="20">
        <f t="shared" si="1"/>
        <v>0.6024409244352111</v>
      </c>
    </row>
    <row r="60" spans="1:11" ht="15">
      <c r="A60" s="19">
        <v>14</v>
      </c>
      <c r="B60" s="39" t="s">
        <v>162</v>
      </c>
      <c r="C60" s="39" t="s">
        <v>5</v>
      </c>
      <c r="D60" s="51">
        <v>1995</v>
      </c>
      <c r="E60" s="51" t="s">
        <v>6</v>
      </c>
      <c r="F60" s="39" t="s">
        <v>152</v>
      </c>
      <c r="G60" s="49">
        <v>0.7309953703703704</v>
      </c>
      <c r="H60" s="49">
        <v>0.6779398148148148</v>
      </c>
      <c r="I60" s="15">
        <f>G60-H60</f>
        <v>0.053055555555555634</v>
      </c>
      <c r="J60" s="39"/>
      <c r="K60" s="20">
        <f t="shared" si="1"/>
        <v>0.5061082024432813</v>
      </c>
    </row>
    <row r="61" spans="1:11" ht="15">
      <c r="A61" s="19">
        <v>15</v>
      </c>
      <c r="B61" s="39" t="s">
        <v>157</v>
      </c>
      <c r="C61" s="39" t="s">
        <v>20</v>
      </c>
      <c r="D61" s="51">
        <v>1995</v>
      </c>
      <c r="E61" s="51" t="s">
        <v>6</v>
      </c>
      <c r="F61" s="39" t="s">
        <v>158</v>
      </c>
      <c r="G61" s="49">
        <v>0.7314699074074074</v>
      </c>
      <c r="H61" s="49">
        <v>0.677997685185185</v>
      </c>
      <c r="I61" s="15">
        <f>G61-H61</f>
        <v>0.053472222222222365</v>
      </c>
      <c r="J61" s="39"/>
      <c r="K61" s="20">
        <f t="shared" si="1"/>
        <v>0.5021645021645018</v>
      </c>
    </row>
    <row r="62" spans="1:11" ht="15">
      <c r="A62" s="19">
        <v>16</v>
      </c>
      <c r="B62" s="39" t="s">
        <v>163</v>
      </c>
      <c r="C62" s="39" t="s">
        <v>216</v>
      </c>
      <c r="D62" s="51">
        <v>1995</v>
      </c>
      <c r="E62" s="51" t="s">
        <v>6</v>
      </c>
      <c r="F62" s="39" t="s">
        <v>161</v>
      </c>
      <c r="G62" s="49">
        <v>0.7315625</v>
      </c>
      <c r="H62" s="49">
        <v>0.6779861111111112</v>
      </c>
      <c r="I62" s="15">
        <f>G62-H62</f>
        <v>0.053576388888888826</v>
      </c>
      <c r="J62" s="60"/>
      <c r="K62" s="20">
        <f t="shared" si="1"/>
        <v>0.5011881615899778</v>
      </c>
    </row>
    <row r="63" spans="1:11" ht="15">
      <c r="A63" s="19">
        <v>17</v>
      </c>
      <c r="B63" s="39" t="s">
        <v>167</v>
      </c>
      <c r="C63" s="39" t="s">
        <v>153</v>
      </c>
      <c r="D63" s="51">
        <v>1995</v>
      </c>
      <c r="E63" s="51" t="s">
        <v>6</v>
      </c>
      <c r="F63" s="39" t="s">
        <v>158</v>
      </c>
      <c r="G63" s="49">
        <v>0.7315972222222222</v>
      </c>
      <c r="H63" s="49">
        <v>0.6780092592592593</v>
      </c>
      <c r="I63" s="15">
        <f>G63-H63</f>
        <v>0.053587962962962976</v>
      </c>
      <c r="J63" s="60"/>
      <c r="K63" s="20">
        <f t="shared" si="1"/>
        <v>0.5010799136069123</v>
      </c>
    </row>
    <row r="64" spans="1:11" ht="15">
      <c r="A64" s="19">
        <v>18</v>
      </c>
      <c r="B64" s="39" t="s">
        <v>16</v>
      </c>
      <c r="C64" s="39" t="s">
        <v>217</v>
      </c>
      <c r="D64" s="51">
        <v>1995</v>
      </c>
      <c r="E64" s="51" t="s">
        <v>6</v>
      </c>
      <c r="F64" s="39" t="s">
        <v>3</v>
      </c>
      <c r="G64" s="49">
        <v>0.7877083333333332</v>
      </c>
      <c r="H64" s="49">
        <v>0.7216203703703703</v>
      </c>
      <c r="I64" s="15">
        <f>G64-H64</f>
        <v>0.06608796296296293</v>
      </c>
      <c r="J64" s="39"/>
      <c r="K64" s="20">
        <f t="shared" si="1"/>
        <v>0.4063047285464108</v>
      </c>
    </row>
    <row r="65" spans="1:11" ht="15">
      <c r="A65" s="19">
        <v>19</v>
      </c>
      <c r="B65" s="39" t="s">
        <v>21</v>
      </c>
      <c r="C65" s="39" t="s">
        <v>22</v>
      </c>
      <c r="D65" s="51">
        <v>1994</v>
      </c>
      <c r="E65" s="51" t="s">
        <v>6</v>
      </c>
      <c r="F65" s="39" t="s">
        <v>18</v>
      </c>
      <c r="G65" s="49">
        <v>0.7605092592592593</v>
      </c>
      <c r="H65" s="49">
        <v>0.6921759259259259</v>
      </c>
      <c r="I65" s="15">
        <f>G65-H65</f>
        <v>0.06833333333333336</v>
      </c>
      <c r="J65" s="60"/>
      <c r="K65" s="20">
        <f t="shared" si="1"/>
        <v>0.39295392953929603</v>
      </c>
    </row>
    <row r="66" spans="1:11" ht="15">
      <c r="A66" s="19">
        <v>20</v>
      </c>
      <c r="B66" s="39" t="s">
        <v>184</v>
      </c>
      <c r="C66" s="39" t="s">
        <v>120</v>
      </c>
      <c r="D66" s="51">
        <v>1995</v>
      </c>
      <c r="E66" s="51" t="s">
        <v>6</v>
      </c>
      <c r="F66" s="39" t="s">
        <v>134</v>
      </c>
      <c r="G66" s="49">
        <v>0.787638888888889</v>
      </c>
      <c r="H66" s="49">
        <v>0.7153125</v>
      </c>
      <c r="I66" s="15">
        <f>G66-H66</f>
        <v>0.07232638888888898</v>
      </c>
      <c r="J66" s="39"/>
      <c r="K66" s="20">
        <f t="shared" si="1"/>
        <v>0.3712594015042409</v>
      </c>
    </row>
    <row r="67" spans="1:11" ht="15">
      <c r="A67" s="19"/>
      <c r="B67" s="39" t="s">
        <v>182</v>
      </c>
      <c r="C67" s="39" t="s">
        <v>183</v>
      </c>
      <c r="D67" s="51">
        <v>1995</v>
      </c>
      <c r="E67" s="51" t="s">
        <v>6</v>
      </c>
      <c r="F67" s="39" t="s">
        <v>134</v>
      </c>
      <c r="G67" s="49">
        <v>0.7568634259259259</v>
      </c>
      <c r="H67" s="49">
        <v>0.7044907407407406</v>
      </c>
      <c r="I67" s="15">
        <f>G67-H67</f>
        <v>0.05237268518518534</v>
      </c>
      <c r="J67" s="39" t="s">
        <v>204</v>
      </c>
      <c r="K67" s="20"/>
    </row>
    <row r="68" spans="1:11" ht="15.75" thickBot="1">
      <c r="A68" s="21"/>
      <c r="B68" s="41" t="s">
        <v>218</v>
      </c>
      <c r="C68" s="41" t="s">
        <v>120</v>
      </c>
      <c r="D68" s="52">
        <v>1994</v>
      </c>
      <c r="E68" s="52" t="s">
        <v>6</v>
      </c>
      <c r="F68" s="92"/>
      <c r="G68" s="50">
        <v>0.7850462962962963</v>
      </c>
      <c r="H68" s="50">
        <v>0.7306018518518518</v>
      </c>
      <c r="I68" s="22">
        <f>G68-H68</f>
        <v>0.05444444444444452</v>
      </c>
      <c r="J68" s="41" t="s">
        <v>170</v>
      </c>
      <c r="K68" s="23"/>
    </row>
    <row r="69" spans="1:11" ht="15">
      <c r="A69" s="33"/>
      <c r="B69" s="42"/>
      <c r="C69" s="42"/>
      <c r="D69" s="75"/>
      <c r="E69" s="43"/>
      <c r="F69" s="42"/>
      <c r="G69" s="47"/>
      <c r="H69" s="47"/>
      <c r="I69" s="35"/>
      <c r="J69" s="42"/>
      <c r="K69" s="37"/>
    </row>
    <row r="70" spans="1:5" ht="15.75" thickBot="1">
      <c r="A70" s="10"/>
      <c r="B70" s="1"/>
      <c r="C70" s="1"/>
      <c r="D70" s="10"/>
      <c r="E70" s="10"/>
    </row>
    <row r="71" spans="1:11" ht="15">
      <c r="A71" s="62">
        <v>1</v>
      </c>
      <c r="B71" s="40" t="s">
        <v>149</v>
      </c>
      <c r="C71" s="40" t="s">
        <v>150</v>
      </c>
      <c r="D71" s="53">
        <v>1966</v>
      </c>
      <c r="E71" s="53" t="s">
        <v>13</v>
      </c>
      <c r="F71" s="40" t="s">
        <v>75</v>
      </c>
      <c r="G71" s="54">
        <v>0.7247569444444444</v>
      </c>
      <c r="H71" s="54">
        <v>0.6995138888888888</v>
      </c>
      <c r="I71" s="18">
        <f>G71-H71</f>
        <v>0.025243055555555616</v>
      </c>
      <c r="J71" s="40"/>
      <c r="K71" s="26"/>
    </row>
    <row r="72" spans="1:11" ht="15">
      <c r="A72" s="19">
        <v>2</v>
      </c>
      <c r="B72" s="39" t="s">
        <v>154</v>
      </c>
      <c r="C72" s="39" t="s">
        <v>168</v>
      </c>
      <c r="D72" s="51">
        <v>1993</v>
      </c>
      <c r="E72" s="51" t="s">
        <v>7</v>
      </c>
      <c r="F72" s="39" t="s">
        <v>158</v>
      </c>
      <c r="G72" s="49">
        <v>0.7309375</v>
      </c>
      <c r="H72" s="49">
        <v>0.6875</v>
      </c>
      <c r="I72" s="15">
        <f>G72-H72</f>
        <v>0.04343750000000002</v>
      </c>
      <c r="J72" s="17"/>
      <c r="K72" s="20"/>
    </row>
    <row r="73" spans="1:11" ht="15">
      <c r="A73" s="19">
        <v>3</v>
      </c>
      <c r="B73" s="39" t="s">
        <v>69</v>
      </c>
      <c r="C73" s="39" t="s">
        <v>148</v>
      </c>
      <c r="D73" s="51">
        <v>1960</v>
      </c>
      <c r="E73" s="51" t="s">
        <v>10</v>
      </c>
      <c r="F73" s="39" t="s">
        <v>12</v>
      </c>
      <c r="G73" s="49">
        <v>0.7473726851851852</v>
      </c>
      <c r="H73" s="49">
        <v>0.7031134259259257</v>
      </c>
      <c r="I73" s="15">
        <f>G73-H73</f>
        <v>0.04425925925925944</v>
      </c>
      <c r="J73" s="39"/>
      <c r="K73" s="20"/>
    </row>
    <row r="74" spans="1:11" ht="15">
      <c r="A74" s="19">
        <v>4</v>
      </c>
      <c r="B74" s="39" t="s">
        <v>151</v>
      </c>
      <c r="C74" s="39" t="s">
        <v>76</v>
      </c>
      <c r="D74" s="51">
        <v>1993</v>
      </c>
      <c r="E74" s="51" t="s">
        <v>7</v>
      </c>
      <c r="F74" s="39" t="s">
        <v>152</v>
      </c>
      <c r="G74" s="49">
        <v>0.7309837962962962</v>
      </c>
      <c r="H74" s="49">
        <v>0.6779629629629629</v>
      </c>
      <c r="I74" s="15">
        <f>G74-H74</f>
        <v>0.053020833333333295</v>
      </c>
      <c r="J74" s="17"/>
      <c r="K74" s="20"/>
    </row>
    <row r="75" spans="1:11" ht="15">
      <c r="A75" s="19">
        <v>5</v>
      </c>
      <c r="B75" s="39" t="s">
        <v>163</v>
      </c>
      <c r="C75" s="39" t="s">
        <v>169</v>
      </c>
      <c r="D75" s="51">
        <v>1993</v>
      </c>
      <c r="E75" s="51" t="s">
        <v>7</v>
      </c>
      <c r="F75" s="39" t="s">
        <v>161</v>
      </c>
      <c r="G75" s="49">
        <v>0.7315393518518518</v>
      </c>
      <c r="H75" s="49">
        <v>0.6779745370370369</v>
      </c>
      <c r="I75" s="15">
        <f>G75-H75</f>
        <v>0.0535648148148149</v>
      </c>
      <c r="J75" s="17"/>
      <c r="K75" s="20"/>
    </row>
    <row r="76" spans="1:11" ht="15.75" thickBot="1">
      <c r="A76" s="21">
        <v>6</v>
      </c>
      <c r="B76" s="41" t="s">
        <v>219</v>
      </c>
      <c r="C76" s="41" t="s">
        <v>76</v>
      </c>
      <c r="D76" s="52">
        <v>1993</v>
      </c>
      <c r="E76" s="52" t="s">
        <v>7</v>
      </c>
      <c r="F76" s="41" t="s">
        <v>18</v>
      </c>
      <c r="G76" s="50">
        <v>0.7605555555555554</v>
      </c>
      <c r="H76" s="50">
        <v>0.6921527777777778</v>
      </c>
      <c r="I76" s="22">
        <f>G76-H76</f>
        <v>0.06840277777777759</v>
      </c>
      <c r="J76" s="41"/>
      <c r="K76" s="23"/>
    </row>
    <row r="77" spans="1:11" ht="15">
      <c r="A77" s="33"/>
      <c r="B77" s="44"/>
      <c r="C77" s="44"/>
      <c r="D77" s="48"/>
      <c r="E77" s="48"/>
      <c r="F77" s="44"/>
      <c r="G77" s="5"/>
      <c r="H77" s="5"/>
      <c r="I77" s="35"/>
      <c r="J77" s="36"/>
      <c r="K77" s="37"/>
    </row>
    <row r="78" spans="1:7" ht="18">
      <c r="A78" s="10"/>
      <c r="B78" s="1"/>
      <c r="C78" s="1"/>
      <c r="D78" s="10"/>
      <c r="F78" s="3" t="s">
        <v>56</v>
      </c>
      <c r="G78" s="11"/>
    </row>
    <row r="79" spans="1:5" ht="15.75" thickBot="1">
      <c r="A79" s="55" t="s">
        <v>191</v>
      </c>
      <c r="B79" s="24" t="s">
        <v>130</v>
      </c>
      <c r="C79" s="1"/>
      <c r="D79" s="10"/>
      <c r="E79" s="10"/>
    </row>
    <row r="80" spans="1:11" ht="15.75" thickBot="1">
      <c r="A80" s="80" t="s">
        <v>44</v>
      </c>
      <c r="B80" s="81" t="s">
        <v>45</v>
      </c>
      <c r="C80" s="81" t="s">
        <v>46</v>
      </c>
      <c r="D80" s="81" t="s">
        <v>47</v>
      </c>
      <c r="E80" s="81" t="s">
        <v>48</v>
      </c>
      <c r="F80" s="81" t="s">
        <v>49</v>
      </c>
      <c r="G80" s="81" t="s">
        <v>50</v>
      </c>
      <c r="H80" s="82" t="s">
        <v>51</v>
      </c>
      <c r="I80" s="82" t="s">
        <v>52</v>
      </c>
      <c r="J80" s="83" t="s">
        <v>53</v>
      </c>
      <c r="K80" s="84" t="s">
        <v>54</v>
      </c>
    </row>
    <row r="81" spans="1:11" ht="15">
      <c r="A81" s="29">
        <v>1</v>
      </c>
      <c r="B81" s="40" t="s">
        <v>121</v>
      </c>
      <c r="C81" s="40" t="s">
        <v>122</v>
      </c>
      <c r="D81" s="53">
        <v>1969</v>
      </c>
      <c r="E81" s="53" t="s">
        <v>10</v>
      </c>
      <c r="F81" s="40" t="s">
        <v>93</v>
      </c>
      <c r="G81" s="54">
        <v>0.7699537037037036</v>
      </c>
      <c r="H81" s="54">
        <v>0.7348379629629629</v>
      </c>
      <c r="I81" s="18">
        <f>G81-H81</f>
        <v>0.03511574074074075</v>
      </c>
      <c r="J81" s="64"/>
      <c r="K81" s="26">
        <f>I$81/I81</f>
        <v>1</v>
      </c>
    </row>
    <row r="82" spans="1:11" ht="15">
      <c r="A82" s="28">
        <v>2</v>
      </c>
      <c r="B82" s="39" t="s">
        <v>26</v>
      </c>
      <c r="C82" s="39" t="s">
        <v>62</v>
      </c>
      <c r="D82" s="51">
        <v>1962</v>
      </c>
      <c r="E82" s="51" t="s">
        <v>10</v>
      </c>
      <c r="F82" s="39" t="s">
        <v>12</v>
      </c>
      <c r="G82" s="49">
        <v>0.7972569444444444</v>
      </c>
      <c r="H82" s="49">
        <v>0.7502777777777778</v>
      </c>
      <c r="I82" s="15">
        <f>G82-H82</f>
        <v>0.04697916666666657</v>
      </c>
      <c r="J82" s="60"/>
      <c r="K82" s="20">
        <f>I$81/I82</f>
        <v>0.7474747474747493</v>
      </c>
    </row>
    <row r="83" spans="1:11" ht="15">
      <c r="A83" s="28">
        <v>3</v>
      </c>
      <c r="B83" s="39" t="s">
        <v>29</v>
      </c>
      <c r="C83" s="39" t="s">
        <v>30</v>
      </c>
      <c r="D83" s="51">
        <v>1960</v>
      </c>
      <c r="E83" s="51" t="s">
        <v>10</v>
      </c>
      <c r="F83" s="39" t="s">
        <v>31</v>
      </c>
      <c r="G83" s="49">
        <v>0.8071180555555555</v>
      </c>
      <c r="H83" s="49">
        <v>0.7539930555555556</v>
      </c>
      <c r="I83" s="15">
        <f>G83-H83</f>
        <v>0.05312499999999987</v>
      </c>
      <c r="J83" s="60"/>
      <c r="K83" s="20">
        <f>I$81/I83</f>
        <v>0.6610021786492394</v>
      </c>
    </row>
    <row r="84" spans="1:11" ht="15">
      <c r="A84" s="19">
        <v>4</v>
      </c>
      <c r="B84" s="39" t="s">
        <v>220</v>
      </c>
      <c r="C84" s="39" t="s">
        <v>83</v>
      </c>
      <c r="D84" s="51">
        <v>1963</v>
      </c>
      <c r="E84" s="51" t="s">
        <v>10</v>
      </c>
      <c r="F84" s="39" t="s">
        <v>221</v>
      </c>
      <c r="G84" s="49">
        <v>0.7783101851851852</v>
      </c>
      <c r="H84" s="49">
        <v>0.720335648148148</v>
      </c>
      <c r="I84" s="15">
        <f>G84-H84</f>
        <v>0.057974537037037255</v>
      </c>
      <c r="J84" s="39"/>
      <c r="K84" s="20">
        <f>I$81/I84</f>
        <v>0.6057097224994988</v>
      </c>
    </row>
    <row r="85" spans="1:11" ht="15">
      <c r="A85" s="19">
        <v>5</v>
      </c>
      <c r="B85" s="39" t="s">
        <v>63</v>
      </c>
      <c r="C85" s="39" t="s">
        <v>64</v>
      </c>
      <c r="D85" s="51">
        <v>1960</v>
      </c>
      <c r="E85" s="51" t="s">
        <v>10</v>
      </c>
      <c r="F85" s="39" t="s">
        <v>65</v>
      </c>
      <c r="G85" s="49">
        <v>0.7739467592592593</v>
      </c>
      <c r="H85" s="49">
        <v>0.7146643518518518</v>
      </c>
      <c r="I85" s="15">
        <f>G85-H85</f>
        <v>0.05928240740740742</v>
      </c>
      <c r="J85" s="60"/>
      <c r="K85" s="20">
        <f>I$81/I85</f>
        <v>0.5923467395548614</v>
      </c>
    </row>
    <row r="86" spans="1:11" ht="15">
      <c r="A86" s="19">
        <v>6</v>
      </c>
      <c r="B86" s="39" t="s">
        <v>86</v>
      </c>
      <c r="C86" s="39" t="s">
        <v>87</v>
      </c>
      <c r="D86" s="51">
        <v>1969</v>
      </c>
      <c r="E86" s="51" t="s">
        <v>10</v>
      </c>
      <c r="F86" s="39" t="s">
        <v>12</v>
      </c>
      <c r="G86" s="49">
        <v>0.7950694444444444</v>
      </c>
      <c r="H86" s="49">
        <v>0.7331597222222221</v>
      </c>
      <c r="I86" s="15">
        <f>G86-H86</f>
        <v>0.06190972222222224</v>
      </c>
      <c r="J86" s="39"/>
      <c r="K86" s="20">
        <f>I$81/I86</f>
        <v>0.5672088240792672</v>
      </c>
    </row>
    <row r="87" spans="1:11" ht="15">
      <c r="A87" s="19">
        <v>7</v>
      </c>
      <c r="B87" s="39" t="s">
        <v>11</v>
      </c>
      <c r="C87" s="39" t="s">
        <v>59</v>
      </c>
      <c r="D87" s="51">
        <v>1962</v>
      </c>
      <c r="E87" s="51" t="s">
        <v>10</v>
      </c>
      <c r="F87" s="39" t="s">
        <v>60</v>
      </c>
      <c r="G87" s="49">
        <v>0.7985532407407407</v>
      </c>
      <c r="H87" s="49">
        <v>0.7355092592592594</v>
      </c>
      <c r="I87" s="15">
        <f>G87-H87</f>
        <v>0.06304398148148138</v>
      </c>
      <c r="J87" s="60"/>
      <c r="K87" s="20">
        <f>I$81/I87</f>
        <v>0.5570038553332121</v>
      </c>
    </row>
    <row r="88" spans="1:11" ht="15.75" thickBot="1">
      <c r="A88" s="21">
        <v>8</v>
      </c>
      <c r="B88" s="41" t="s">
        <v>24</v>
      </c>
      <c r="C88" s="41" t="s">
        <v>25</v>
      </c>
      <c r="D88" s="52">
        <v>1969</v>
      </c>
      <c r="E88" s="52" t="s">
        <v>10</v>
      </c>
      <c r="F88" s="41" t="s">
        <v>12</v>
      </c>
      <c r="G88" s="50">
        <v>0.8124421296296296</v>
      </c>
      <c r="H88" s="50">
        <v>0.7329976851851852</v>
      </c>
      <c r="I88" s="22">
        <f>G88-H88</f>
        <v>0.07944444444444443</v>
      </c>
      <c r="J88" s="92"/>
      <c r="K88" s="23">
        <f>I$81/I88</f>
        <v>0.4420163170163173</v>
      </c>
    </row>
    <row r="89" spans="1:8" ht="15">
      <c r="A89" s="10"/>
      <c r="B89" s="44"/>
      <c r="C89" s="44"/>
      <c r="D89" s="48"/>
      <c r="E89" s="48"/>
      <c r="F89" s="44"/>
      <c r="G89" s="5"/>
      <c r="H89" s="5"/>
    </row>
    <row r="90" spans="1:8" ht="15.75" thickBot="1">
      <c r="A90" s="10"/>
      <c r="B90" s="44"/>
      <c r="C90" s="44"/>
      <c r="D90" s="48"/>
      <c r="E90" s="48"/>
      <c r="F90" s="44"/>
      <c r="G90" s="5"/>
      <c r="H90" s="5"/>
    </row>
    <row r="91" spans="1:11" ht="15">
      <c r="A91" s="29">
        <v>1</v>
      </c>
      <c r="B91" s="40" t="s">
        <v>26</v>
      </c>
      <c r="C91" s="40" t="s">
        <v>171</v>
      </c>
      <c r="D91" s="53">
        <v>1990</v>
      </c>
      <c r="E91" s="53" t="s">
        <v>32</v>
      </c>
      <c r="F91" s="40" t="s">
        <v>33</v>
      </c>
      <c r="G91" s="54">
        <v>0.7680555555555555</v>
      </c>
      <c r="H91" s="54">
        <v>0.7120601851851851</v>
      </c>
      <c r="I91" s="18">
        <f>G91-H91</f>
        <v>0.05599537037037039</v>
      </c>
      <c r="J91" s="25"/>
      <c r="K91" s="26">
        <f>I$91/I91</f>
        <v>1</v>
      </c>
    </row>
    <row r="92" spans="1:11" ht="15.75" thickBot="1">
      <c r="A92" s="30"/>
      <c r="B92" s="41" t="s">
        <v>69</v>
      </c>
      <c r="C92" s="41" t="s">
        <v>70</v>
      </c>
      <c r="D92" s="52">
        <v>1990</v>
      </c>
      <c r="E92" s="52" t="s">
        <v>32</v>
      </c>
      <c r="F92" s="41" t="s">
        <v>12</v>
      </c>
      <c r="G92" s="50">
        <v>0.7479050925925925</v>
      </c>
      <c r="H92" s="50">
        <v>0.7025</v>
      </c>
      <c r="I92" s="22">
        <f>G92-H92</f>
        <v>0.04540509259259251</v>
      </c>
      <c r="J92" s="41" t="s">
        <v>204</v>
      </c>
      <c r="K92" s="23"/>
    </row>
    <row r="93" spans="1:11" ht="15">
      <c r="A93" s="45"/>
      <c r="B93" s="44"/>
      <c r="C93" s="44"/>
      <c r="D93" s="48"/>
      <c r="E93" s="48"/>
      <c r="F93" s="44"/>
      <c r="G93" s="5"/>
      <c r="H93" s="5"/>
      <c r="I93" s="35"/>
      <c r="J93" s="44"/>
      <c r="K93" s="37"/>
    </row>
    <row r="94" spans="1:6" ht="15.75" thickBot="1">
      <c r="A94" s="10"/>
      <c r="B94" s="1"/>
      <c r="C94" s="1"/>
      <c r="D94" s="10"/>
      <c r="E94" s="10"/>
      <c r="F94" s="1"/>
    </row>
    <row r="95" spans="1:11" ht="15">
      <c r="A95" s="29">
        <v>1</v>
      </c>
      <c r="B95" s="40" t="s">
        <v>123</v>
      </c>
      <c r="C95" s="40" t="s">
        <v>22</v>
      </c>
      <c r="D95" s="53">
        <v>1993</v>
      </c>
      <c r="E95" s="53" t="s">
        <v>7</v>
      </c>
      <c r="F95" s="40" t="s">
        <v>97</v>
      </c>
      <c r="G95" s="54">
        <v>0.7699652777777777</v>
      </c>
      <c r="H95" s="54">
        <v>0.7288657407407406</v>
      </c>
      <c r="I95" s="18">
        <f>G95-H95</f>
        <v>0.04109953703703706</v>
      </c>
      <c r="J95" s="88"/>
      <c r="K95" s="86">
        <f>I$95/I95</f>
        <v>1</v>
      </c>
    </row>
    <row r="96" spans="1:11" ht="15">
      <c r="A96" s="28">
        <v>2</v>
      </c>
      <c r="B96" s="39" t="s">
        <v>84</v>
      </c>
      <c r="C96" s="39" t="s">
        <v>15</v>
      </c>
      <c r="D96" s="51">
        <v>1993</v>
      </c>
      <c r="E96" s="51" t="s">
        <v>7</v>
      </c>
      <c r="F96" s="39" t="s">
        <v>97</v>
      </c>
      <c r="G96" s="49">
        <v>0.7699884259259258</v>
      </c>
      <c r="H96" s="49">
        <v>0.7252314814814813</v>
      </c>
      <c r="I96" s="15">
        <f>G96-H96</f>
        <v>0.044756944444444446</v>
      </c>
      <c r="J96" s="89"/>
      <c r="K96" s="87">
        <f>I$95/I96</f>
        <v>0.9182829066459792</v>
      </c>
    </row>
    <row r="97" spans="1:11" ht="15">
      <c r="A97" s="28">
        <v>3</v>
      </c>
      <c r="B97" s="39" t="s">
        <v>177</v>
      </c>
      <c r="C97" s="39" t="s">
        <v>178</v>
      </c>
      <c r="D97" s="63"/>
      <c r="E97" s="51" t="s">
        <v>6</v>
      </c>
      <c r="F97" s="39" t="s">
        <v>176</v>
      </c>
      <c r="G97" s="49">
        <v>0.7601388888888887</v>
      </c>
      <c r="H97" s="49">
        <v>0.6813194444444444</v>
      </c>
      <c r="I97" s="15">
        <f>G97-H97</f>
        <v>0.07881944444444433</v>
      </c>
      <c r="J97" s="89"/>
      <c r="K97" s="87">
        <f>I$95/I97</f>
        <v>0.5214390602055811</v>
      </c>
    </row>
    <row r="98" spans="1:11" ht="15">
      <c r="A98" s="19"/>
      <c r="B98" s="39" t="s">
        <v>224</v>
      </c>
      <c r="C98" s="39" t="s">
        <v>225</v>
      </c>
      <c r="D98" s="51">
        <v>1994</v>
      </c>
      <c r="E98" s="51" t="s">
        <v>6</v>
      </c>
      <c r="F98" s="39" t="s">
        <v>135</v>
      </c>
      <c r="G98" s="49">
        <v>0.8138194444444444</v>
      </c>
      <c r="H98" s="49">
        <v>0.6975810185185185</v>
      </c>
      <c r="I98" s="15">
        <f>G98-H98</f>
        <v>0.11623842592592593</v>
      </c>
      <c r="J98" s="90" t="s">
        <v>116</v>
      </c>
      <c r="K98" s="87"/>
    </row>
    <row r="99" spans="1:11" ht="15">
      <c r="A99" s="19"/>
      <c r="B99" s="39" t="s">
        <v>222</v>
      </c>
      <c r="C99" s="39" t="s">
        <v>223</v>
      </c>
      <c r="D99" s="51">
        <v>1994</v>
      </c>
      <c r="E99" s="51" t="s">
        <v>6</v>
      </c>
      <c r="F99" s="39" t="s">
        <v>135</v>
      </c>
      <c r="G99" s="49">
        <v>0.8138310185185185</v>
      </c>
      <c r="H99" s="49">
        <v>0.6975347222222221</v>
      </c>
      <c r="I99" s="15">
        <f>G99-H99</f>
        <v>0.11629629629629634</v>
      </c>
      <c r="J99" s="90" t="s">
        <v>116</v>
      </c>
      <c r="K99" s="87"/>
    </row>
    <row r="100" spans="1:11" ht="15.75" thickBot="1">
      <c r="A100" s="30"/>
      <c r="B100" s="41" t="s">
        <v>226</v>
      </c>
      <c r="C100" s="41" t="s">
        <v>153</v>
      </c>
      <c r="D100" s="52">
        <v>1992</v>
      </c>
      <c r="E100" s="52" t="s">
        <v>7</v>
      </c>
      <c r="F100" s="41" t="s">
        <v>135</v>
      </c>
      <c r="G100" s="50">
        <v>0.8138425925925925</v>
      </c>
      <c r="H100" s="50">
        <v>0.6973032407407407</v>
      </c>
      <c r="I100" s="22">
        <f>G100-H100</f>
        <v>0.11653935185185182</v>
      </c>
      <c r="J100" s="91" t="s">
        <v>116</v>
      </c>
      <c r="K100" s="87"/>
    </row>
    <row r="101" spans="1:11" ht="15">
      <c r="A101" s="33"/>
      <c r="B101" s="42"/>
      <c r="C101" s="42"/>
      <c r="D101" s="43"/>
      <c r="E101" s="43"/>
      <c r="F101" s="42"/>
      <c r="G101" s="47"/>
      <c r="H101" s="47"/>
      <c r="I101" s="35"/>
      <c r="J101" s="42"/>
      <c r="K101" s="37"/>
    </row>
    <row r="102" spans="1:11" ht="15.75" thickBot="1">
      <c r="A102" s="33"/>
      <c r="B102" s="32"/>
      <c r="C102" s="32"/>
      <c r="D102" s="33"/>
      <c r="E102" s="33"/>
      <c r="F102" s="32"/>
      <c r="G102" s="34"/>
      <c r="H102" s="34"/>
      <c r="I102" s="35"/>
      <c r="J102" s="36"/>
      <c r="K102" s="37"/>
    </row>
    <row r="103" spans="1:11" ht="15">
      <c r="A103" s="29">
        <v>1</v>
      </c>
      <c r="B103" s="40" t="s">
        <v>89</v>
      </c>
      <c r="C103" s="40" t="s">
        <v>90</v>
      </c>
      <c r="D103" s="53">
        <v>1956</v>
      </c>
      <c r="E103" s="53" t="s">
        <v>35</v>
      </c>
      <c r="F103" s="40" t="s">
        <v>71</v>
      </c>
      <c r="G103" s="54">
        <v>0.7700231481481481</v>
      </c>
      <c r="H103" s="54">
        <v>0.7379166666666666</v>
      </c>
      <c r="I103" s="18">
        <f>G103-H103</f>
        <v>0.03210648148148154</v>
      </c>
      <c r="J103" s="25"/>
      <c r="K103" s="26">
        <f>I$103/I103</f>
        <v>1</v>
      </c>
    </row>
    <row r="104" spans="1:11" ht="15">
      <c r="A104" s="28">
        <v>2</v>
      </c>
      <c r="B104" s="39" t="s">
        <v>38</v>
      </c>
      <c r="C104" s="39" t="s">
        <v>5</v>
      </c>
      <c r="D104" s="51">
        <v>1956</v>
      </c>
      <c r="E104" s="51" t="s">
        <v>35</v>
      </c>
      <c r="F104" s="39" t="s">
        <v>31</v>
      </c>
      <c r="G104" s="49">
        <v>0.8070717592592591</v>
      </c>
      <c r="H104" s="49">
        <v>0.7610416666666666</v>
      </c>
      <c r="I104" s="15">
        <f>G104-H104</f>
        <v>0.0460300925925925</v>
      </c>
      <c r="J104" s="17"/>
      <c r="K104" s="20">
        <f>I$103/I104</f>
        <v>0.6975106864470734</v>
      </c>
    </row>
    <row r="105" spans="1:11" ht="15.75" thickBot="1">
      <c r="A105" s="30">
        <v>3</v>
      </c>
      <c r="B105" s="41" t="s">
        <v>229</v>
      </c>
      <c r="C105" s="41" t="s">
        <v>168</v>
      </c>
      <c r="D105" s="52">
        <v>1948</v>
      </c>
      <c r="E105" s="52" t="s">
        <v>35</v>
      </c>
      <c r="F105" s="41" t="s">
        <v>93</v>
      </c>
      <c r="G105" s="50">
        <v>0.8058796296296296</v>
      </c>
      <c r="H105" s="50">
        <v>0.7522916666666666</v>
      </c>
      <c r="I105" s="22">
        <f>G105-H105</f>
        <v>0.053587962962962976</v>
      </c>
      <c r="J105" s="27"/>
      <c r="K105" s="23">
        <f>I$103/I105</f>
        <v>0.5991360691144718</v>
      </c>
    </row>
    <row r="106" spans="1:11" ht="15">
      <c r="A106" s="33"/>
      <c r="B106" s="42"/>
      <c r="C106" s="42"/>
      <c r="D106" s="43"/>
      <c r="E106" s="43"/>
      <c r="F106" s="42"/>
      <c r="G106" s="47"/>
      <c r="H106" s="47"/>
      <c r="I106" s="35"/>
      <c r="J106" s="36"/>
      <c r="K106" s="37"/>
    </row>
    <row r="107" spans="1:11" ht="15.75" thickBot="1">
      <c r="A107" s="33"/>
      <c r="B107" s="42"/>
      <c r="C107" s="42"/>
      <c r="D107" s="43"/>
      <c r="E107" s="43"/>
      <c r="F107" s="42"/>
      <c r="G107" s="47"/>
      <c r="H107" s="47"/>
      <c r="I107" s="35"/>
      <c r="J107" s="36"/>
      <c r="K107" s="37"/>
    </row>
    <row r="108" spans="1:11" ht="15.75" thickBot="1">
      <c r="A108" s="57">
        <v>1</v>
      </c>
      <c r="B108" s="76" t="s">
        <v>227</v>
      </c>
      <c r="C108" s="76" t="s">
        <v>228</v>
      </c>
      <c r="D108" s="77">
        <v>1990</v>
      </c>
      <c r="E108" s="77" t="s">
        <v>9</v>
      </c>
      <c r="F108" s="76" t="s">
        <v>152</v>
      </c>
      <c r="G108" s="78">
        <v>0.7600694444444445</v>
      </c>
      <c r="H108" s="78">
        <v>0.6812962962962963</v>
      </c>
      <c r="I108" s="58"/>
      <c r="J108" s="76"/>
      <c r="K108" s="59"/>
    </row>
    <row r="109" spans="1:11" ht="15">
      <c r="A109" s="33"/>
      <c r="B109" s="42"/>
      <c r="C109" s="42"/>
      <c r="D109" s="43"/>
      <c r="E109" s="43"/>
      <c r="F109" s="42"/>
      <c r="G109" s="47"/>
      <c r="H109" s="47"/>
      <c r="I109" s="35"/>
      <c r="J109" s="36"/>
      <c r="K109" s="37"/>
    </row>
    <row r="110" spans="1:7" ht="18">
      <c r="A110" s="10"/>
      <c r="B110" s="1"/>
      <c r="C110" s="1"/>
      <c r="D110" s="10"/>
      <c r="F110" s="3" t="s">
        <v>57</v>
      </c>
      <c r="G110" s="11"/>
    </row>
    <row r="111" spans="1:7" ht="15.75" thickBot="1">
      <c r="A111" s="55" t="s">
        <v>233</v>
      </c>
      <c r="B111" s="24" t="s">
        <v>192</v>
      </c>
      <c r="C111" s="24"/>
      <c r="D111" s="10"/>
      <c r="F111" s="38"/>
      <c r="G111" s="11"/>
    </row>
    <row r="112" spans="1:11" ht="15.75" thickBot="1">
      <c r="A112" s="80" t="s">
        <v>44</v>
      </c>
      <c r="B112" s="81" t="s">
        <v>45</v>
      </c>
      <c r="C112" s="81" t="s">
        <v>46</v>
      </c>
      <c r="D112" s="81" t="s">
        <v>47</v>
      </c>
      <c r="E112" s="81" t="s">
        <v>48</v>
      </c>
      <c r="F112" s="81" t="s">
        <v>49</v>
      </c>
      <c r="G112" s="81" t="s">
        <v>50</v>
      </c>
      <c r="H112" s="82" t="s">
        <v>51</v>
      </c>
      <c r="I112" s="82" t="s">
        <v>52</v>
      </c>
      <c r="J112" s="83" t="s">
        <v>53</v>
      </c>
      <c r="K112" s="84" t="s">
        <v>54</v>
      </c>
    </row>
    <row r="113" spans="1:11" ht="15">
      <c r="A113" s="29">
        <v>1</v>
      </c>
      <c r="B113" s="40" t="s">
        <v>40</v>
      </c>
      <c r="C113" s="40" t="s">
        <v>8</v>
      </c>
      <c r="D113" s="53">
        <v>1982</v>
      </c>
      <c r="E113" s="53" t="s">
        <v>13</v>
      </c>
      <c r="F113" s="40" t="s">
        <v>12</v>
      </c>
      <c r="G113" s="54">
        <v>0.7645138888888887</v>
      </c>
      <c r="H113" s="54">
        <v>0.736724537037037</v>
      </c>
      <c r="I113" s="18">
        <f>G113-H113</f>
        <v>0.027789351851851718</v>
      </c>
      <c r="J113" s="25"/>
      <c r="K113" s="26">
        <f>I$113/I113</f>
        <v>1</v>
      </c>
    </row>
    <row r="114" spans="1:11" ht="15">
      <c r="A114" s="28">
        <v>2</v>
      </c>
      <c r="B114" s="39" t="s">
        <v>231</v>
      </c>
      <c r="C114" s="39" t="s">
        <v>8</v>
      </c>
      <c r="D114" s="51">
        <v>1976</v>
      </c>
      <c r="E114" s="51" t="s">
        <v>13</v>
      </c>
      <c r="F114" s="39" t="s">
        <v>19</v>
      </c>
      <c r="G114" s="49">
        <v>0.7683680555555554</v>
      </c>
      <c r="H114" s="49">
        <v>0.738912037037037</v>
      </c>
      <c r="I114" s="15">
        <f>G114-H114</f>
        <v>0.029456018518518423</v>
      </c>
      <c r="J114" s="16"/>
      <c r="K114" s="20">
        <f>I$113/I114</f>
        <v>0.9434184675834956</v>
      </c>
    </row>
    <row r="115" spans="1:11" ht="15">
      <c r="A115" s="28">
        <v>3</v>
      </c>
      <c r="B115" s="39" t="s">
        <v>68</v>
      </c>
      <c r="C115" s="39" t="s">
        <v>72</v>
      </c>
      <c r="D115" s="51">
        <v>1967</v>
      </c>
      <c r="E115" s="51" t="s">
        <v>13</v>
      </c>
      <c r="F115" s="39" t="s">
        <v>12</v>
      </c>
      <c r="G115" s="49">
        <v>0.7848032407407408</v>
      </c>
      <c r="H115" s="49">
        <v>0.7546412037037036</v>
      </c>
      <c r="I115" s="15">
        <f>G115-H115</f>
        <v>0.030162037037037237</v>
      </c>
      <c r="J115" s="17"/>
      <c r="K115" s="20">
        <f>I$113/I115</f>
        <v>0.9213353798925451</v>
      </c>
    </row>
    <row r="116" spans="1:11" ht="15">
      <c r="A116" s="19">
        <v>4</v>
      </c>
      <c r="B116" s="39" t="s">
        <v>77</v>
      </c>
      <c r="C116" s="39" t="s">
        <v>5</v>
      </c>
      <c r="D116" s="51">
        <v>1970</v>
      </c>
      <c r="E116" s="51" t="s">
        <v>13</v>
      </c>
      <c r="F116" s="39" t="s">
        <v>12</v>
      </c>
      <c r="G116" s="49">
        <v>0.7403125</v>
      </c>
      <c r="H116" s="49">
        <v>0.708923611111111</v>
      </c>
      <c r="I116" s="15">
        <f>G116-H116</f>
        <v>0.03138888888888902</v>
      </c>
      <c r="J116" s="17"/>
      <c r="K116" s="20">
        <f>I$113/I116</f>
        <v>0.8853244837758032</v>
      </c>
    </row>
    <row r="117" spans="1:11" ht="15">
      <c r="A117" s="19">
        <v>5</v>
      </c>
      <c r="B117" s="39" t="s">
        <v>66</v>
      </c>
      <c r="C117" s="39" t="s">
        <v>8</v>
      </c>
      <c r="D117" s="51">
        <v>1955</v>
      </c>
      <c r="E117" s="51" t="s">
        <v>13</v>
      </c>
      <c r="F117" s="39" t="s">
        <v>12</v>
      </c>
      <c r="G117" s="49">
        <v>0.7847916666666666</v>
      </c>
      <c r="H117" s="49">
        <v>0.7521412037037036</v>
      </c>
      <c r="I117" s="15">
        <f>G117-H117</f>
        <v>0.03265046296296292</v>
      </c>
      <c r="J117" s="17"/>
      <c r="K117" s="20">
        <f>I$113/I117</f>
        <v>0.8511166253101706</v>
      </c>
    </row>
    <row r="118" spans="1:11" ht="15">
      <c r="A118" s="19">
        <v>6</v>
      </c>
      <c r="B118" s="39" t="s">
        <v>155</v>
      </c>
      <c r="C118" s="39" t="s">
        <v>136</v>
      </c>
      <c r="D118" s="51">
        <v>1984</v>
      </c>
      <c r="E118" s="51" t="s">
        <v>13</v>
      </c>
      <c r="F118" s="39" t="s">
        <v>232</v>
      </c>
      <c r="G118" s="49">
        <v>0.7361342592592592</v>
      </c>
      <c r="H118" s="49">
        <v>0.7024768518518518</v>
      </c>
      <c r="I118" s="15">
        <f>G118-H118</f>
        <v>0.033657407407407414</v>
      </c>
      <c r="J118" s="17"/>
      <c r="K118" s="20">
        <f>I$113/I118</f>
        <v>0.825653370013751</v>
      </c>
    </row>
    <row r="119" spans="1:11" ht="15">
      <c r="A119" s="19">
        <v>7</v>
      </c>
      <c r="B119" s="39" t="s">
        <v>200</v>
      </c>
      <c r="C119" s="39" t="s">
        <v>8</v>
      </c>
      <c r="D119" s="51">
        <v>1969</v>
      </c>
      <c r="E119" s="51" t="s">
        <v>13</v>
      </c>
      <c r="F119" s="39" t="s">
        <v>12</v>
      </c>
      <c r="G119" s="49">
        <v>0.7699074074074073</v>
      </c>
      <c r="H119" s="49">
        <v>0.7327662037037037</v>
      </c>
      <c r="I119" s="15">
        <f>G119-H119</f>
        <v>0.03714120370370355</v>
      </c>
      <c r="J119" s="17"/>
      <c r="K119" s="20">
        <f>I$113/I119</f>
        <v>0.7482081645372385</v>
      </c>
    </row>
    <row r="120" spans="1:11" ht="15">
      <c r="A120" s="19">
        <v>8</v>
      </c>
      <c r="B120" s="39" t="s">
        <v>34</v>
      </c>
      <c r="C120" s="39" t="s">
        <v>91</v>
      </c>
      <c r="D120" s="51">
        <v>1958</v>
      </c>
      <c r="E120" s="51" t="s">
        <v>13</v>
      </c>
      <c r="F120" s="39" t="s">
        <v>92</v>
      </c>
      <c r="G120" s="49">
        <v>0.7749305555555557</v>
      </c>
      <c r="H120" s="49">
        <v>0.7355902777777779</v>
      </c>
      <c r="I120" s="15">
        <f>G120-H120</f>
        <v>0.03934027777777782</v>
      </c>
      <c r="J120" s="17"/>
      <c r="K120" s="20">
        <f>I$113/I120</f>
        <v>0.7063842306560711</v>
      </c>
    </row>
    <row r="121" spans="1:11" ht="15">
      <c r="A121" s="19">
        <v>9</v>
      </c>
      <c r="B121" s="39" t="s">
        <v>95</v>
      </c>
      <c r="C121" s="39" t="s">
        <v>96</v>
      </c>
      <c r="D121" s="51">
        <v>1940</v>
      </c>
      <c r="E121" s="51" t="s">
        <v>35</v>
      </c>
      <c r="F121" s="39" t="s">
        <v>97</v>
      </c>
      <c r="G121" s="49">
        <v>0.7705787037037037</v>
      </c>
      <c r="H121" s="49">
        <v>0.7209722222222221</v>
      </c>
      <c r="I121" s="15">
        <f>G121-H121</f>
        <v>0.04960648148148161</v>
      </c>
      <c r="J121" s="17"/>
      <c r="K121" s="20">
        <f>I$113/I121</f>
        <v>0.5601959869342003</v>
      </c>
    </row>
    <row r="122" spans="1:11" ht="15">
      <c r="A122" s="19">
        <v>10</v>
      </c>
      <c r="B122" s="39" t="s">
        <v>39</v>
      </c>
      <c r="C122" s="39" t="s">
        <v>5</v>
      </c>
      <c r="D122" s="51">
        <v>1957</v>
      </c>
      <c r="E122" s="51" t="s">
        <v>13</v>
      </c>
      <c r="F122" s="39" t="s">
        <v>19</v>
      </c>
      <c r="G122" s="49">
        <v>0.7624189814814815</v>
      </c>
      <c r="H122" s="49">
        <v>0.7125</v>
      </c>
      <c r="I122" s="15">
        <f>G122-H122</f>
        <v>0.04991898148148144</v>
      </c>
      <c r="J122" s="17"/>
      <c r="K122" s="20">
        <f>I$113/I122</f>
        <v>0.5566890795270092</v>
      </c>
    </row>
    <row r="123" spans="1:11" ht="15">
      <c r="A123" s="19">
        <v>11</v>
      </c>
      <c r="B123" s="39" t="s">
        <v>124</v>
      </c>
      <c r="C123" s="39" t="s">
        <v>125</v>
      </c>
      <c r="D123" s="51">
        <v>1943</v>
      </c>
      <c r="E123" s="51" t="s">
        <v>35</v>
      </c>
      <c r="F123" s="39" t="s">
        <v>93</v>
      </c>
      <c r="G123" s="49">
        <v>0.7367592592592591</v>
      </c>
      <c r="H123" s="49">
        <v>0.6832754629629629</v>
      </c>
      <c r="I123" s="15">
        <f>G123-H123</f>
        <v>0.05348379629629618</v>
      </c>
      <c r="J123" s="17"/>
      <c r="K123" s="20">
        <f>I$113/I123</f>
        <v>0.5195845055182847</v>
      </c>
    </row>
    <row r="124" spans="1:11" ht="15">
      <c r="A124" s="19">
        <v>12</v>
      </c>
      <c r="B124" s="39" t="s">
        <v>127</v>
      </c>
      <c r="C124" s="39" t="s">
        <v>128</v>
      </c>
      <c r="D124" s="51">
        <v>1981</v>
      </c>
      <c r="E124" s="51" t="s">
        <v>13</v>
      </c>
      <c r="F124" s="39" t="s">
        <v>129</v>
      </c>
      <c r="G124" s="49">
        <v>0.760173611111111</v>
      </c>
      <c r="H124" s="49">
        <v>0.7028935185185183</v>
      </c>
      <c r="I124" s="15">
        <f>G124-H124</f>
        <v>0.0572800925925927</v>
      </c>
      <c r="J124" s="17"/>
      <c r="K124" s="20">
        <f>I$113/I124</f>
        <v>0.48514851485148186</v>
      </c>
    </row>
    <row r="125" spans="1:11" ht="15">
      <c r="A125" s="19">
        <v>13</v>
      </c>
      <c r="B125" s="39" t="s">
        <v>36</v>
      </c>
      <c r="C125" s="39" t="s">
        <v>37</v>
      </c>
      <c r="D125" s="51">
        <v>1935</v>
      </c>
      <c r="E125" s="51" t="s">
        <v>35</v>
      </c>
      <c r="F125" s="39" t="s">
        <v>12</v>
      </c>
      <c r="G125" s="49">
        <v>0.7723148148148149</v>
      </c>
      <c r="H125" s="49">
        <v>0.6702430555555554</v>
      </c>
      <c r="I125" s="15">
        <f>G125-H125</f>
        <v>0.10207175925925949</v>
      </c>
      <c r="J125" s="17"/>
      <c r="K125" s="20">
        <f>I$113/I125</f>
        <v>0.2722530899194901</v>
      </c>
    </row>
    <row r="126" spans="1:11" ht="15.75" thickBot="1">
      <c r="A126" s="21"/>
      <c r="B126" s="41" t="s">
        <v>27</v>
      </c>
      <c r="C126" s="41" t="s">
        <v>28</v>
      </c>
      <c r="D126" s="52">
        <v>1936</v>
      </c>
      <c r="E126" s="52" t="s">
        <v>10</v>
      </c>
      <c r="F126" s="41" t="s">
        <v>12</v>
      </c>
      <c r="G126" s="50">
        <v>0.7697685185185184</v>
      </c>
      <c r="H126" s="50">
        <v>0.6735532407407407</v>
      </c>
      <c r="I126" s="22">
        <f>G126-H126</f>
        <v>0.09621527777777761</v>
      </c>
      <c r="J126" s="41" t="s">
        <v>156</v>
      </c>
      <c r="K126" s="23"/>
    </row>
    <row r="127" spans="1:8" ht="15">
      <c r="A127" s="10"/>
      <c r="B127" s="44"/>
      <c r="C127" s="44"/>
      <c r="D127" s="48"/>
      <c r="E127" s="48"/>
      <c r="F127" s="44"/>
      <c r="G127" s="5"/>
      <c r="H127" s="5"/>
    </row>
    <row r="128" spans="1:8" ht="15.75" thickBot="1">
      <c r="A128" s="10"/>
      <c r="B128" s="44"/>
      <c r="C128" s="44"/>
      <c r="D128" s="48"/>
      <c r="E128" s="48"/>
      <c r="F128"/>
      <c r="G128" s="46"/>
      <c r="H128" s="46"/>
    </row>
    <row r="129" spans="1:11" ht="15">
      <c r="A129" s="29">
        <v>1</v>
      </c>
      <c r="B129" s="40" t="s">
        <v>39</v>
      </c>
      <c r="C129" s="40" t="s">
        <v>8</v>
      </c>
      <c r="D129" s="53">
        <v>1991</v>
      </c>
      <c r="E129" s="53" t="s">
        <v>9</v>
      </c>
      <c r="F129" s="40" t="s">
        <v>19</v>
      </c>
      <c r="G129" s="54">
        <v>0.7662037037037037</v>
      </c>
      <c r="H129" s="54">
        <v>0.7304745370370371</v>
      </c>
      <c r="I129" s="18">
        <f>G129-H129</f>
        <v>0.03572916666666659</v>
      </c>
      <c r="J129" s="40"/>
      <c r="K129" s="26">
        <f>I$129/I129</f>
        <v>1</v>
      </c>
    </row>
    <row r="130" spans="1:11" ht="15">
      <c r="A130" s="28">
        <v>2</v>
      </c>
      <c r="B130" s="39" t="s">
        <v>16</v>
      </c>
      <c r="C130" s="39" t="s">
        <v>14</v>
      </c>
      <c r="D130" s="51">
        <v>1992</v>
      </c>
      <c r="E130" s="51" t="s">
        <v>7</v>
      </c>
      <c r="F130" s="39" t="s">
        <v>12</v>
      </c>
      <c r="G130" s="49">
        <v>0.7343055555555555</v>
      </c>
      <c r="H130" s="49">
        <v>0.6972106481481481</v>
      </c>
      <c r="I130" s="15">
        <f>G130-H130</f>
        <v>0.037094907407407396</v>
      </c>
      <c r="J130" s="39"/>
      <c r="K130" s="20">
        <f>I$129/I130</f>
        <v>0.9631825273010902</v>
      </c>
    </row>
    <row r="131" spans="1:11" ht="15.75" thickBot="1">
      <c r="A131" s="30">
        <v>3</v>
      </c>
      <c r="B131" s="41" t="s">
        <v>126</v>
      </c>
      <c r="C131" s="41" t="s">
        <v>8</v>
      </c>
      <c r="D131" s="52">
        <v>1989</v>
      </c>
      <c r="E131" s="52" t="s">
        <v>9</v>
      </c>
      <c r="F131" s="41" t="s">
        <v>33</v>
      </c>
      <c r="G131" s="50">
        <v>0.7915972222222223</v>
      </c>
      <c r="H131" s="50">
        <v>0.7411342592592591</v>
      </c>
      <c r="I131" s="22">
        <f>G131-H131</f>
        <v>0.050462962962963154</v>
      </c>
      <c r="J131" s="27"/>
      <c r="K131" s="23">
        <f>I$129/I131</f>
        <v>0.7080275229357756</v>
      </c>
    </row>
    <row r="132" spans="1:11" ht="15">
      <c r="A132" s="45"/>
      <c r="B132" s="44"/>
      <c r="C132" s="44"/>
      <c r="D132" s="48"/>
      <c r="E132" s="48"/>
      <c r="F132" s="44"/>
      <c r="G132" s="5"/>
      <c r="H132" s="5"/>
      <c r="I132" s="35"/>
      <c r="J132" s="36"/>
      <c r="K132" s="37"/>
    </row>
    <row r="133" spans="1:7" ht="18">
      <c r="A133" s="10"/>
      <c r="B133" s="1"/>
      <c r="C133" s="1"/>
      <c r="D133" s="10"/>
      <c r="F133" s="3" t="s">
        <v>58</v>
      </c>
      <c r="G133" s="11"/>
    </row>
    <row r="134" spans="1:6" ht="15.75" thickBot="1">
      <c r="A134" s="55" t="s">
        <v>193</v>
      </c>
      <c r="B134" s="24" t="s">
        <v>131</v>
      </c>
      <c r="C134" s="24"/>
      <c r="D134" s="10"/>
      <c r="E134" s="10"/>
      <c r="F134" s="1"/>
    </row>
    <row r="135" spans="1:11" ht="15.75" thickBot="1">
      <c r="A135" s="80" t="s">
        <v>44</v>
      </c>
      <c r="B135" s="81" t="s">
        <v>45</v>
      </c>
      <c r="C135" s="81" t="s">
        <v>46</v>
      </c>
      <c r="D135" s="81" t="s">
        <v>47</v>
      </c>
      <c r="E135" s="81" t="s">
        <v>48</v>
      </c>
      <c r="F135" s="81" t="s">
        <v>49</v>
      </c>
      <c r="G135" s="81" t="s">
        <v>50</v>
      </c>
      <c r="H135" s="82" t="s">
        <v>51</v>
      </c>
      <c r="I135" s="82" t="s">
        <v>52</v>
      </c>
      <c r="J135" s="83" t="s">
        <v>53</v>
      </c>
      <c r="K135" s="84" t="s">
        <v>54</v>
      </c>
    </row>
    <row r="136" spans="1:11" ht="15">
      <c r="A136" s="85">
        <v>1</v>
      </c>
      <c r="B136" s="40" t="s">
        <v>40</v>
      </c>
      <c r="C136" s="40" t="s">
        <v>4</v>
      </c>
      <c r="D136" s="53">
        <v>2003</v>
      </c>
      <c r="E136" s="53" t="s">
        <v>58</v>
      </c>
      <c r="F136" s="40" t="s">
        <v>61</v>
      </c>
      <c r="G136" s="54">
        <v>0.7357407407407406</v>
      </c>
      <c r="H136" s="54">
        <v>0.7204282407407407</v>
      </c>
      <c r="I136" s="18">
        <f>G136-H136</f>
        <v>0.01531249999999984</v>
      </c>
      <c r="J136" s="40"/>
      <c r="K136" s="26">
        <f>I$136/I136</f>
        <v>1</v>
      </c>
    </row>
    <row r="137" spans="1:11" ht="15">
      <c r="A137" s="28">
        <v>2</v>
      </c>
      <c r="B137" s="39" t="s">
        <v>200</v>
      </c>
      <c r="C137" s="39" t="s">
        <v>230</v>
      </c>
      <c r="D137" s="51">
        <v>2000</v>
      </c>
      <c r="E137" s="51" t="s">
        <v>58</v>
      </c>
      <c r="F137" s="39" t="s">
        <v>94</v>
      </c>
      <c r="G137" s="49">
        <v>0.7284490740740739</v>
      </c>
      <c r="H137" s="49">
        <v>0.7126736111111112</v>
      </c>
      <c r="I137" s="15">
        <f>G137-H137</f>
        <v>0.015775462962962727</v>
      </c>
      <c r="J137" s="60"/>
      <c r="K137" s="20">
        <f>I$136/I137</f>
        <v>0.9706529713866514</v>
      </c>
    </row>
    <row r="138" spans="1:11" ht="15.75" thickBot="1">
      <c r="A138" s="30">
        <v>3</v>
      </c>
      <c r="B138" s="41" t="s">
        <v>11</v>
      </c>
      <c r="C138" s="41" t="s">
        <v>41</v>
      </c>
      <c r="D138" s="52">
        <v>2002</v>
      </c>
      <c r="E138" s="52" t="s">
        <v>58</v>
      </c>
      <c r="F138" s="41" t="s">
        <v>42</v>
      </c>
      <c r="G138" s="50">
        <v>0.7592824074074074</v>
      </c>
      <c r="H138" s="50">
        <v>0.7431828703703705</v>
      </c>
      <c r="I138" s="22">
        <f>G138-H138</f>
        <v>0.016099537037036926</v>
      </c>
      <c r="J138" s="41"/>
      <c r="K138" s="23">
        <f>I$136/I138</f>
        <v>0.9511143062544898</v>
      </c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</cp:lastModifiedBy>
  <dcterms:created xsi:type="dcterms:W3CDTF">2008-04-24T20:46:46Z</dcterms:created>
  <dcterms:modified xsi:type="dcterms:W3CDTF">2008-09-24T18:15:46Z</dcterms:modified>
  <cp:category/>
  <cp:version/>
  <cp:contentType/>
  <cp:contentStatus/>
</cp:coreProperties>
</file>